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 Franović\Desktop\Doktorat\Rezultati\Zaklada 2025\"/>
    </mc:Choice>
  </mc:AlternateContent>
  <xr:revisionPtr revIDLastSave="0" documentId="13_ncr:1_{BA8726D9-7D4C-43D3-BE7B-07E182CBF2FB}" xr6:coauthVersionLast="47" xr6:coauthVersionMax="47" xr10:uidLastSave="{00000000-0000-0000-0000-000000000000}"/>
  <bookViews>
    <workbookView xWindow="-108" yWindow="-108" windowWidth="23256" windowHeight="12456" xr2:uid="{71016262-7B7E-4739-B1A6-2B16AA58F74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" i="2" l="1"/>
  <c r="N77" i="2"/>
  <c r="O77" i="2"/>
  <c r="L77" i="2"/>
  <c r="D77" i="2"/>
  <c r="E77" i="2"/>
  <c r="F77" i="2"/>
  <c r="C77" i="2"/>
  <c r="M79" i="2"/>
  <c r="N79" i="2"/>
  <c r="L79" i="2"/>
  <c r="O79" i="2"/>
  <c r="C79" i="2"/>
  <c r="F79" i="2" l="1"/>
  <c r="E79" i="2"/>
  <c r="D79" i="2"/>
</calcChain>
</file>

<file path=xl/sharedStrings.xml><?xml version="1.0" encoding="utf-8"?>
<sst xmlns="http://schemas.openxmlformats.org/spreadsheetml/2006/main" count="216" uniqueCount="82">
  <si>
    <t>St.dev</t>
  </si>
  <si>
    <t>Permamem</t>
  </si>
  <si>
    <t>CFU/ml</t>
  </si>
  <si>
    <t>Streptokoki</t>
  </si>
  <si>
    <t>M28</t>
  </si>
  <si>
    <t>M23</t>
  </si>
  <si>
    <t>M24</t>
  </si>
  <si>
    <t>M25</t>
  </si>
  <si>
    <t>M26</t>
  </si>
  <si>
    <t>M27</t>
  </si>
  <si>
    <t>O2 Aerobi</t>
  </si>
  <si>
    <t>Cytoplast</t>
  </si>
  <si>
    <t>Average</t>
  </si>
  <si>
    <t>Obvezni anaerobi</t>
  </si>
  <si>
    <t xml:space="preserve"> Aerobi</t>
  </si>
  <si>
    <t>M2</t>
  </si>
  <si>
    <t>M1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</si>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</sst>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1" fillId="3" borderId="2" xfId="0" applyFont="1" applyFill="1" applyBorder="1"/>
    <xf numFmtId="0" fontId="0" fillId="3" borderId="2" xfId="0" applyFill="1" applyBorder="1"/>
    <xf numFmtId="0" fontId="4" fillId="3" borderId="2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Sheet2!$B$84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Sheet2!$C$79:$F$79</c:f>
                <c:numCache>
                  <c:formatCode>General</c:formatCode>
                  <c:ptCount val="4"/>
                  <c:pt idx="0">
                    <c:v>0.50344610670897572</c:v>
                  </c:pt>
                  <c:pt idx="1">
                    <c:v>0.51570133744218549</c:v>
                  </c:pt>
                  <c:pt idx="2">
                    <c:v>0.75071761426769834</c:v>
                  </c:pt>
                  <c:pt idx="3">
                    <c:v>0.56675349178997292</c:v>
                  </c:pt>
                </c:numCache>
              </c:numRef>
            </c:plus>
            <c:minus>
              <c:numRef>
                <c:f>Sheet2!$C$79:$F$79</c:f>
                <c:numCache>
                  <c:formatCode>General</c:formatCode>
                  <c:ptCount val="4"/>
                  <c:pt idx="0">
                    <c:v>0.50344610670897572</c:v>
                  </c:pt>
                  <c:pt idx="1">
                    <c:v>0.51570133744218549</c:v>
                  </c:pt>
                  <c:pt idx="2">
                    <c:v>0.75071761426769834</c:v>
                  </c:pt>
                  <c:pt idx="3">
                    <c:v>0.56675349178997292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Sheet2!$C$83:$F$83</c:f>
              <c:strCache>
                <c:ptCount val="4"/>
                <c:pt idx="0">
                  <c:v>CFU/ml</c:v>
                </c:pt>
                <c:pt idx="1">
                  <c:v> Aerobi</c:v>
                </c:pt>
                <c:pt idx="2">
                  <c:v>Streptokoki</c:v>
                </c:pt>
                <c:pt idx="3">
                  <c:v>Obvezni anaerobi</c:v>
                </c:pt>
              </c:strCache>
            </c:strRef>
          </c:cat>
          <c:val>
            <c:numRef>
              <c:f>Sheet2!$C$84:$F$84</c:f>
              <c:numCache>
                <c:formatCode>General</c:formatCode>
                <c:ptCount val="4"/>
                <c:pt idx="0">
                  <c:v>6.688842143749226</c:v>
                </c:pt>
                <c:pt idx="1">
                  <c:v>6.244529056279287</c:v>
                </c:pt>
                <c:pt idx="2">
                  <c:v>5.8587610207062291</c:v>
                </c:pt>
                <c:pt idx="3">
                  <c:v>6.1821398454206067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E-47E4-8229-63B4F478B99B}"/>
            </c:ext>
          </c:extLst>
        </c:ser>
        <c:ser>
          <c:idx val="1"/>
          <c:order val="1"/>
          <c:tx>
            <c:strRef>
              <c:f>Sheet2!$B$85</c:f>
              <c:strCache>
                <c:ptCount val="1"/>
                <c:pt idx="0">
                  <c:v>Cytoplast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Sheet2!$L$79:$O$79</c:f>
                <c:numCache>
                  <c:formatCode>General</c:formatCode>
                  <c:ptCount val="4"/>
                  <c:pt idx="0">
                    <c:v>0.38798529365879175</c:v>
                  </c:pt>
                  <c:pt idx="1">
                    <c:v>0.50514350307935874</c:v>
                  </c:pt>
                  <c:pt idx="2">
                    <c:v>0.45782121834753936</c:v>
                  </c:pt>
                  <c:pt idx="3">
                    <c:v>0.40091617159808984</c:v>
                  </c:pt>
                </c:numCache>
              </c:numRef>
            </c:plus>
            <c:minus>
              <c:numRef>
                <c:f>Sheet2!$L$79:$O$79</c:f>
                <c:numCache>
                  <c:formatCode>General</c:formatCode>
                  <c:ptCount val="4"/>
                  <c:pt idx="0">
                    <c:v>0.38798529365879175</c:v>
                  </c:pt>
                  <c:pt idx="1">
                    <c:v>0.50514350307935874</c:v>
                  </c:pt>
                  <c:pt idx="2">
                    <c:v>0.45782121834753936</c:v>
                  </c:pt>
                  <c:pt idx="3">
                    <c:v>0.40091617159808984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Sheet2!$C$83:$F$83</c:f>
              <c:strCache>
                <c:ptCount val="4"/>
                <c:pt idx="0">
                  <c:v>CFU/ml</c:v>
                </c:pt>
                <c:pt idx="1">
                  <c:v> Aerobi</c:v>
                </c:pt>
                <c:pt idx="2">
                  <c:v>Streptokoki</c:v>
                </c:pt>
                <c:pt idx="3">
                  <c:v>Obvezni anaerobi</c:v>
                </c:pt>
              </c:strCache>
            </c:strRef>
          </c:cat>
          <c:val>
            <c:numRef>
              <c:f>Sheet2!$C$85:$F$85</c:f>
              <c:numCache>
                <c:formatCode>General</c:formatCode>
                <c:ptCount val="4"/>
                <c:pt idx="0">
                  <c:v>7.1781546452282887</c:v>
                </c:pt>
                <c:pt idx="1">
                  <c:v>6.729591799839735</c:v>
                </c:pt>
                <c:pt idx="2">
                  <c:v>6.5503572738138107</c:v>
                </c:pt>
                <c:pt idx="3">
                  <c:v>6.8179239539719045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E-47E4-8229-63B4F478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32031"/>
        <c:axId val="48732511"/>
      </c:barChart>
      <c:catAx>
        <c:axId val="4873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732511"/>
        <c:crosses val="autoZero"/>
        <c:auto val="1"/>
        <c:lblAlgn val="ctr"/>
        <c:lblOffset val="100"/>
        <c:noMultiLvlLbl val="0"/>
      </c:catAx>
      <c:valAx>
        <c:axId val="487325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log10</a:t>
                </a:r>
                <a:r>
                  <a:rPr lang="hr-HR" baseline="0"/>
                  <a:t>   CFU/ml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r-H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73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82</xdr:row>
      <xdr:rowOff>11430</xdr:rowOff>
    </xdr:from>
    <xdr:to>
      <xdr:col>13</xdr:col>
      <xdr:colOff>525780</xdr:colOff>
      <xdr:row>97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FE1726-9181-52B4-FC7D-20AA7556B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790E-EDF8-4A06-9269-4198D6799246}">
  <dimension ref="A1:CP85"/>
  <sheetViews>
    <sheetView tabSelected="1" topLeftCell="A40" zoomScale="73" zoomScaleNormal="73" workbookViewId="0">
      <selection activeCell="X39" sqref="X39"/>
    </sheetView>
  </sheetViews>
  <sheetFormatPr defaultRowHeight="14.4" x14ac:dyDescent="0.3"/>
  <cols>
    <col min="2" max="2" width="17.5546875" customWidth="1"/>
    <col min="3" max="3" width="13.6640625" customWidth="1"/>
    <col min="4" max="4" width="13.44140625" customWidth="1"/>
    <col min="5" max="5" width="10.77734375" customWidth="1"/>
    <col min="6" max="6" width="20.109375" customWidth="1"/>
    <col min="7" max="7" width="16.77734375" bestFit="1" customWidth="1"/>
    <col min="12" max="12" width="12.77734375" customWidth="1"/>
    <col min="13" max="14" width="11.44140625" customWidth="1"/>
    <col min="15" max="15" width="16.77734375" customWidth="1"/>
    <col min="16" max="16" width="18.88671875" customWidth="1"/>
  </cols>
  <sheetData>
    <row r="1" spans="1:94" ht="15" thickBot="1" x14ac:dyDescent="0.35"/>
    <row r="2" spans="1:94" ht="15" thickBot="1" x14ac:dyDescent="0.35">
      <c r="B2" s="18" t="s">
        <v>1</v>
      </c>
      <c r="C2" s="18"/>
      <c r="D2" s="18"/>
      <c r="E2" s="18"/>
      <c r="F2" s="18"/>
      <c r="K2" s="19" t="s">
        <v>11</v>
      </c>
      <c r="L2" s="20"/>
      <c r="M2" s="20"/>
      <c r="N2" s="20"/>
      <c r="O2" s="21"/>
    </row>
    <row r="3" spans="1:94" ht="15" thickBot="1" x14ac:dyDescent="0.35">
      <c r="B3" s="13"/>
      <c r="C3" s="14" t="s">
        <v>2</v>
      </c>
      <c r="D3" s="14" t="s">
        <v>10</v>
      </c>
      <c r="E3" s="14" t="s">
        <v>3</v>
      </c>
      <c r="F3" s="14" t="s">
        <v>13</v>
      </c>
      <c r="H3" s="1"/>
      <c r="K3" s="7"/>
      <c r="L3" s="8" t="s">
        <v>2</v>
      </c>
      <c r="M3" s="8" t="s">
        <v>10</v>
      </c>
      <c r="N3" s="8" t="s">
        <v>3</v>
      </c>
      <c r="O3" s="8" t="s">
        <v>13</v>
      </c>
      <c r="Q3" s="1"/>
    </row>
    <row r="4" spans="1:94" ht="15" thickBot="1" x14ac:dyDescent="0.35">
      <c r="A4" s="6" t="s">
        <v>5</v>
      </c>
      <c r="B4" s="15" t="s">
        <v>16</v>
      </c>
      <c r="C4" s="16">
        <v>6.0815754653554093</v>
      </c>
      <c r="D4" s="16">
        <v>5.6607399830916263</v>
      </c>
      <c r="E4" s="16">
        <v>5.503758835316563</v>
      </c>
      <c r="F4" s="16">
        <v>5.5707675821664537</v>
      </c>
      <c r="J4" s="6" t="s">
        <v>4</v>
      </c>
      <c r="K4" s="9" t="s">
        <v>16</v>
      </c>
      <c r="L4" s="7">
        <v>6.3016149566945172</v>
      </c>
      <c r="M4" s="7">
        <v>5.9474758447892411</v>
      </c>
      <c r="N4" s="7">
        <v>5.6389948343464837</v>
      </c>
      <c r="O4" s="7">
        <v>5.8356795970092721</v>
      </c>
    </row>
    <row r="5" spans="1:94" ht="15" thickBot="1" x14ac:dyDescent="0.35">
      <c r="A5" s="6" t="s">
        <v>6</v>
      </c>
      <c r="B5" s="15" t="s">
        <v>15</v>
      </c>
      <c r="C5" s="16">
        <v>7.0001614364440492</v>
      </c>
      <c r="D5" s="16">
        <v>5.9476664274955482</v>
      </c>
      <c r="E5" s="16">
        <v>6.6795440177792846</v>
      </c>
      <c r="F5" s="16">
        <v>6.7224466780482333</v>
      </c>
      <c r="J5" s="6" t="s">
        <v>37</v>
      </c>
      <c r="K5" s="9" t="s">
        <v>15</v>
      </c>
      <c r="L5" s="7">
        <v>7.0342981468948835</v>
      </c>
      <c r="M5" s="7">
        <v>6.618774877888753</v>
      </c>
      <c r="N5" s="7">
        <v>6.6566731494892259</v>
      </c>
      <c r="O5" s="7">
        <v>6.7773499395922272</v>
      </c>
    </row>
    <row r="6" spans="1:94" ht="15" thickBot="1" x14ac:dyDescent="0.35">
      <c r="A6" s="6" t="s">
        <v>7</v>
      </c>
      <c r="B6" s="15" t="s">
        <v>17</v>
      </c>
      <c r="C6" s="16">
        <v>7.2205473121366071</v>
      </c>
      <c r="D6" s="16">
        <v>6.7595327608717843</v>
      </c>
      <c r="E6" s="16">
        <v>6.8111950717029712</v>
      </c>
      <c r="F6" s="16">
        <v>6.8761167431155128</v>
      </c>
      <c r="J6" s="6" t="s">
        <v>38</v>
      </c>
      <c r="K6" s="9" t="s">
        <v>17</v>
      </c>
      <c r="L6" s="7">
        <v>7.1876188879248337</v>
      </c>
      <c r="M6" s="7">
        <v>6.9261586421938999</v>
      </c>
      <c r="N6" s="7">
        <v>6.6079412006141682</v>
      </c>
      <c r="O6" s="7">
        <v>6.9048502486993906</v>
      </c>
    </row>
    <row r="7" spans="1:94" ht="15" thickBot="1" x14ac:dyDescent="0.35">
      <c r="A7" s="6" t="s">
        <v>8</v>
      </c>
      <c r="B7" s="15" t="s">
        <v>18</v>
      </c>
      <c r="C7" s="16">
        <v>7.1299167839834574</v>
      </c>
      <c r="D7" s="16">
        <v>6.8848338551859456</v>
      </c>
      <c r="E7" s="16">
        <v>6.4398659223425776</v>
      </c>
      <c r="F7" s="16">
        <v>7.148033526356909</v>
      </c>
      <c r="J7" s="6" t="s">
        <v>39</v>
      </c>
      <c r="K7" s="9" t="s">
        <v>18</v>
      </c>
      <c r="L7" s="7">
        <v>7.5237197354094816</v>
      </c>
      <c r="M7" s="7">
        <v>7.1723931897447128</v>
      </c>
      <c r="N7" s="7">
        <v>6.7333646183528755</v>
      </c>
      <c r="O7" s="7">
        <v>6.6971017543099407</v>
      </c>
    </row>
    <row r="8" spans="1:94" ht="15" thickBot="1" x14ac:dyDescent="0.35">
      <c r="A8" s="6" t="s">
        <v>9</v>
      </c>
      <c r="B8" s="15" t="s">
        <v>19</v>
      </c>
      <c r="C8" s="16">
        <v>5.9874457248981479</v>
      </c>
      <c r="D8" s="16">
        <v>5.7918282405483694</v>
      </c>
      <c r="E8" s="16">
        <v>5.1995295237276098</v>
      </c>
      <c r="F8" s="16">
        <v>5.7782249914875807</v>
      </c>
      <c r="J8" s="6" t="s">
        <v>40</v>
      </c>
      <c r="K8" s="9" t="s">
        <v>19</v>
      </c>
      <c r="L8" s="7">
        <v>6.8398229542669009</v>
      </c>
      <c r="M8" s="7">
        <v>6.1916525831740836</v>
      </c>
      <c r="N8" s="7">
        <v>6.5322583330891106</v>
      </c>
      <c r="O8" s="7">
        <v>6.6678277189788568</v>
      </c>
    </row>
    <row r="9" spans="1:94" ht="15" thickBot="1" x14ac:dyDescent="0.35">
      <c r="A9" s="6" t="s">
        <v>15</v>
      </c>
      <c r="B9" s="15" t="s">
        <v>20</v>
      </c>
      <c r="C9" s="16">
        <v>6.5317001646656152</v>
      </c>
      <c r="D9" s="16">
        <v>5.629280444444384</v>
      </c>
      <c r="E9" s="16">
        <v>6.3879983182202507</v>
      </c>
      <c r="F9" s="16">
        <v>6.4192398610173909</v>
      </c>
      <c r="J9" s="6" t="s">
        <v>41</v>
      </c>
      <c r="K9" s="9" t="s">
        <v>20</v>
      </c>
      <c r="L9" s="7">
        <v>6.9641127884596292</v>
      </c>
      <c r="M9" s="7">
        <v>6.0790311971434479</v>
      </c>
      <c r="N9" s="7">
        <v>6.1352150933837573</v>
      </c>
      <c r="O9" s="7">
        <v>6.2722791256903632</v>
      </c>
    </row>
    <row r="10" spans="1:94" ht="15" thickBot="1" x14ac:dyDescent="0.35">
      <c r="A10" s="6" t="s">
        <v>17</v>
      </c>
      <c r="B10" s="15" t="s">
        <v>21</v>
      </c>
      <c r="C10" s="16">
        <v>5.7394912508651954</v>
      </c>
      <c r="D10" s="16">
        <v>5.6286769398443113</v>
      </c>
      <c r="E10" s="17">
        <v>3.4873798810103138</v>
      </c>
      <c r="F10" s="17">
        <v>5.5398820991361442</v>
      </c>
      <c r="H10" s="5"/>
      <c r="I10" s="5"/>
      <c r="J10" s="6" t="s">
        <v>30</v>
      </c>
      <c r="K10" s="10" t="s">
        <v>21</v>
      </c>
      <c r="L10" s="7">
        <v>7.4875172485007191</v>
      </c>
      <c r="M10" s="7">
        <v>6.8252633260816742</v>
      </c>
      <c r="N10" s="7">
        <v>7.2574046397564587</v>
      </c>
      <c r="O10" s="7">
        <v>7.3351990286992406</v>
      </c>
    </row>
    <row r="11" spans="1:94" ht="15" thickBot="1" x14ac:dyDescent="0.35">
      <c r="A11" s="6" t="s">
        <v>18</v>
      </c>
      <c r="B11" s="15" t="s">
        <v>22</v>
      </c>
      <c r="C11" s="16">
        <v>6.6353156504637445</v>
      </c>
      <c r="D11" s="16">
        <v>6.5688838730705355</v>
      </c>
      <c r="E11" s="17">
        <v>5.5372797064809349</v>
      </c>
      <c r="F11" s="17">
        <v>6.3916216710592382</v>
      </c>
      <c r="H11" s="5"/>
      <c r="I11" s="5"/>
      <c r="J11" s="6" t="s">
        <v>42</v>
      </c>
      <c r="K11" s="9" t="s">
        <v>22</v>
      </c>
      <c r="L11" s="7">
        <v>6.9738466882396635</v>
      </c>
      <c r="M11" s="7">
        <v>6.9179685735612404</v>
      </c>
      <c r="N11" s="7">
        <v>6.0554113115435557</v>
      </c>
      <c r="O11" s="7">
        <v>6.9501160337965189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</row>
    <row r="12" spans="1:94" ht="15" thickBot="1" x14ac:dyDescent="0.35">
      <c r="A12" s="6" t="s">
        <v>19</v>
      </c>
      <c r="B12" s="15" t="s">
        <v>23</v>
      </c>
      <c r="C12" s="16">
        <v>6.5503983145428117</v>
      </c>
      <c r="D12" s="16">
        <v>6.48199419394125</v>
      </c>
      <c r="E12" s="16">
        <v>5.5972956075091531</v>
      </c>
      <c r="F12" s="16">
        <v>6.0331230267367353</v>
      </c>
      <c r="J12" s="6" t="s">
        <v>43</v>
      </c>
      <c r="K12" s="9" t="s">
        <v>23</v>
      </c>
      <c r="L12" s="7">
        <v>7.1354332677720294</v>
      </c>
      <c r="M12" s="7">
        <v>7.0222479945823189</v>
      </c>
      <c r="N12" s="7">
        <v>5.8744877950211292</v>
      </c>
      <c r="O12" s="7">
        <v>6.450855333849546</v>
      </c>
    </row>
    <row r="13" spans="1:94" ht="15" thickBot="1" x14ac:dyDescent="0.35">
      <c r="A13" s="6" t="s">
        <v>20</v>
      </c>
      <c r="B13" s="15" t="s">
        <v>24</v>
      </c>
      <c r="C13" s="16">
        <v>7.1401519751389246</v>
      </c>
      <c r="D13" s="16">
        <v>6.7728288410240589</v>
      </c>
      <c r="E13" s="16">
        <v>6.5553746220773403</v>
      </c>
      <c r="F13" s="16">
        <v>6.7315981791173414</v>
      </c>
      <c r="J13" s="6" t="s">
        <v>44</v>
      </c>
      <c r="K13" s="9" t="s">
        <v>24</v>
      </c>
      <c r="L13" s="7">
        <v>7.4392448289214137</v>
      </c>
      <c r="M13" s="7">
        <v>6.9675659230253864</v>
      </c>
      <c r="N13" s="7">
        <v>6.9300171017696854</v>
      </c>
      <c r="O13" s="7">
        <v>6.9864487193574947</v>
      </c>
    </row>
    <row r="14" spans="1:94" ht="15" thickBot="1" x14ac:dyDescent="0.35">
      <c r="A14" s="6" t="s">
        <v>21</v>
      </c>
      <c r="B14" s="15" t="s">
        <v>25</v>
      </c>
      <c r="C14" s="16">
        <v>6.2368140240501324</v>
      </c>
      <c r="D14" s="16">
        <v>5.8612327902227479</v>
      </c>
      <c r="E14" s="16">
        <v>5.5771999523081774</v>
      </c>
      <c r="F14" s="16">
        <v>5.6525174360731141</v>
      </c>
      <c r="J14" s="6" t="s">
        <v>45</v>
      </c>
      <c r="K14" s="9" t="s">
        <v>25</v>
      </c>
      <c r="L14" s="7">
        <v>6.5628772217087912</v>
      </c>
      <c r="M14" s="7">
        <v>5.915366261082494</v>
      </c>
      <c r="N14" s="7">
        <v>6.1307328470762315</v>
      </c>
      <c r="O14" s="7">
        <v>6.1702220095886808</v>
      </c>
    </row>
    <row r="15" spans="1:94" ht="15" thickBot="1" x14ac:dyDescent="0.35">
      <c r="A15" s="6" t="s">
        <v>22</v>
      </c>
      <c r="B15" s="15" t="s">
        <v>26</v>
      </c>
      <c r="C15" s="16">
        <v>6.6649979054507336</v>
      </c>
      <c r="D15" s="16">
        <v>6.268485786642926</v>
      </c>
      <c r="E15" s="16">
        <v>6.1245866568420793</v>
      </c>
      <c r="F15" s="16">
        <v>6.5389224508127937</v>
      </c>
      <c r="J15" s="6" t="s">
        <v>46</v>
      </c>
      <c r="K15" s="9" t="s">
        <v>26</v>
      </c>
      <c r="L15" s="7">
        <v>7.3034271628396104</v>
      </c>
      <c r="M15" s="7">
        <v>5.9298556167424321</v>
      </c>
      <c r="N15" s="7">
        <v>6.9791120905152839</v>
      </c>
      <c r="O15" s="7">
        <v>6.9880472042140651</v>
      </c>
    </row>
    <row r="16" spans="1:94" ht="15" thickBot="1" x14ac:dyDescent="0.35">
      <c r="A16" s="6" t="s">
        <v>23</v>
      </c>
      <c r="B16" s="15" t="s">
        <v>27</v>
      </c>
      <c r="C16" s="16">
        <v>6.1975171362014656</v>
      </c>
      <c r="D16" s="16">
        <v>5.8946257398498814</v>
      </c>
      <c r="E16" s="16">
        <v>5.3649218644251233</v>
      </c>
      <c r="F16" s="16">
        <v>5.6607396585657499</v>
      </c>
      <c r="J16" s="6" t="s">
        <v>47</v>
      </c>
      <c r="K16" s="9" t="s">
        <v>27</v>
      </c>
      <c r="L16" s="7">
        <v>7.4354048601183216</v>
      </c>
      <c r="M16" s="7">
        <v>7.0464469615252083</v>
      </c>
      <c r="N16" s="7">
        <v>6.8344504252534186</v>
      </c>
      <c r="O16" s="7">
        <v>6.9678773797897442</v>
      </c>
    </row>
    <row r="17" spans="1:15" ht="15" thickBot="1" x14ac:dyDescent="0.35">
      <c r="A17" s="6" t="s">
        <v>24</v>
      </c>
      <c r="B17" s="15" t="s">
        <v>28</v>
      </c>
      <c r="C17" s="16">
        <v>7.1196793884026119</v>
      </c>
      <c r="D17" s="16">
        <v>6.6568155269407976</v>
      </c>
      <c r="E17" s="16">
        <v>6.6501336107590534</v>
      </c>
      <c r="F17" s="16">
        <v>6.4154284796648868</v>
      </c>
      <c r="J17" s="6" t="s">
        <v>48</v>
      </c>
      <c r="K17" s="9" t="s">
        <v>28</v>
      </c>
      <c r="L17" s="7">
        <v>7.4882922973395987</v>
      </c>
      <c r="M17" s="7">
        <v>7.0002312647337055</v>
      </c>
      <c r="N17" s="7">
        <v>6.7588508088328405</v>
      </c>
      <c r="O17" s="7">
        <v>7.1763435688169039</v>
      </c>
    </row>
    <row r="18" spans="1:15" ht="15" thickBot="1" x14ac:dyDescent="0.35">
      <c r="A18" s="6" t="s">
        <v>25</v>
      </c>
      <c r="B18" s="15" t="s">
        <v>29</v>
      </c>
      <c r="C18" s="16">
        <v>6.257985379579182</v>
      </c>
      <c r="D18" s="16">
        <v>5.8821935729235717</v>
      </c>
      <c r="E18" s="16">
        <v>5.8388637510716954</v>
      </c>
      <c r="F18" s="16">
        <v>6.0974029912283152</v>
      </c>
      <c r="J18" s="6" t="s">
        <v>50</v>
      </c>
      <c r="K18" s="9" t="s">
        <v>29</v>
      </c>
      <c r="L18" s="7">
        <v>7.3775270719191637</v>
      </c>
      <c r="M18" s="7">
        <v>7.0112742779699646</v>
      </c>
      <c r="N18" s="7">
        <v>6.6440873919593111</v>
      </c>
      <c r="O18" s="7">
        <v>6.9626444521051489</v>
      </c>
    </row>
    <row r="19" spans="1:15" ht="15" thickBot="1" x14ac:dyDescent="0.35">
      <c r="A19" s="6" t="s">
        <v>26</v>
      </c>
      <c r="B19" s="15" t="s">
        <v>30</v>
      </c>
      <c r="C19" s="16">
        <v>5.9954779733440757</v>
      </c>
      <c r="D19" s="16">
        <v>5.5457532840293515</v>
      </c>
      <c r="E19" s="16">
        <v>5.4828329334958807</v>
      </c>
      <c r="F19" s="16">
        <v>5.5626723096813429</v>
      </c>
      <c r="J19" s="6" t="s">
        <v>53</v>
      </c>
      <c r="K19" s="9" t="s">
        <v>30</v>
      </c>
      <c r="L19" s="7">
        <v>7.2288293176669454</v>
      </c>
      <c r="M19" s="7">
        <v>6.9812459579306063</v>
      </c>
      <c r="N19" s="7">
        <v>5.9373010385656455</v>
      </c>
      <c r="O19" s="7">
        <v>6.8120673916430539</v>
      </c>
    </row>
    <row r="20" spans="1:15" ht="15" thickBot="1" x14ac:dyDescent="0.35">
      <c r="A20" s="6" t="s">
        <v>27</v>
      </c>
      <c r="B20" s="15" t="s">
        <v>31</v>
      </c>
      <c r="C20" s="16">
        <v>6.227581921687853</v>
      </c>
      <c r="D20" s="16">
        <v>5.8535749957446299</v>
      </c>
      <c r="E20" s="16">
        <v>5.8188574842142655</v>
      </c>
      <c r="F20" s="16">
        <v>6.074996522127293</v>
      </c>
      <c r="J20" s="6" t="s">
        <v>54</v>
      </c>
      <c r="K20" s="9" t="s">
        <v>31</v>
      </c>
      <c r="L20" s="7">
        <v>7.5334147084195147</v>
      </c>
      <c r="M20" s="7">
        <v>7.2392161126995633</v>
      </c>
      <c r="N20" s="7">
        <v>6.7849400739054344</v>
      </c>
      <c r="O20" s="7">
        <v>6.8120673916430539</v>
      </c>
    </row>
    <row r="21" spans="1:15" ht="15" thickBot="1" x14ac:dyDescent="0.35">
      <c r="A21" s="6" t="s">
        <v>28</v>
      </c>
      <c r="B21" s="15" t="s">
        <v>32</v>
      </c>
      <c r="C21" s="16">
        <v>6.8448087169405047</v>
      </c>
      <c r="D21" s="16">
        <v>6.6247730955870727</v>
      </c>
      <c r="E21" s="16">
        <v>5.4489575391036906</v>
      </c>
      <c r="F21" s="16">
        <v>6.2817476966136923</v>
      </c>
      <c r="J21" s="6" t="s">
        <v>55</v>
      </c>
      <c r="K21" s="9" t="s">
        <v>32</v>
      </c>
      <c r="L21" s="7">
        <v>7.5112982912194353</v>
      </c>
      <c r="M21" s="7">
        <v>7.2713634511705232</v>
      </c>
      <c r="N21" s="7">
        <v>6.5226840638470982</v>
      </c>
      <c r="O21" s="7">
        <v>7.0178177688871566</v>
      </c>
    </row>
    <row r="22" spans="1:15" ht="15" thickBot="1" x14ac:dyDescent="0.35">
      <c r="A22" s="6" t="s">
        <v>29</v>
      </c>
      <c r="B22" s="15" t="s">
        <v>33</v>
      </c>
      <c r="C22" s="16">
        <v>6.8126777209810001</v>
      </c>
      <c r="D22" s="16">
        <v>6.5778488954771293</v>
      </c>
      <c r="E22" s="16">
        <v>5.6548641765075942</v>
      </c>
      <c r="F22" s="16">
        <v>6.2030744858438922</v>
      </c>
      <c r="J22" s="6" t="s">
        <v>56</v>
      </c>
      <c r="K22" s="9" t="s">
        <v>33</v>
      </c>
      <c r="L22" s="7">
        <v>7.5327394387393873</v>
      </c>
      <c r="M22" s="7">
        <v>7.2329441159770296</v>
      </c>
      <c r="N22" s="7">
        <v>6.6935643747016984</v>
      </c>
      <c r="O22" s="7">
        <v>7.0808303029755768</v>
      </c>
    </row>
    <row r="23" spans="1:15" ht="15" thickBot="1" x14ac:dyDescent="0.35">
      <c r="A23" s="6" t="s">
        <v>31</v>
      </c>
      <c r="B23" s="15" t="s">
        <v>34</v>
      </c>
      <c r="C23" s="16">
        <v>7.1945603550046435</v>
      </c>
      <c r="D23" s="16">
        <v>6.7472631004057826</v>
      </c>
      <c r="E23" s="16">
        <v>6.797376837511341</v>
      </c>
      <c r="F23" s="16">
        <v>6.9578317107529939</v>
      </c>
      <c r="J23" s="6" t="s">
        <v>57</v>
      </c>
      <c r="K23" s="9" t="s">
        <v>34</v>
      </c>
      <c r="L23" s="7">
        <v>7.5905513178281163</v>
      </c>
      <c r="M23" s="7">
        <v>7.2234503545230275</v>
      </c>
      <c r="N23" s="7">
        <v>6.8796683579480584</v>
      </c>
      <c r="O23" s="7">
        <v>7.1654910073036513</v>
      </c>
    </row>
    <row r="24" spans="1:15" ht="15" thickBot="1" x14ac:dyDescent="0.35">
      <c r="A24" s="6" t="s">
        <v>27</v>
      </c>
      <c r="B24" s="15" t="s">
        <v>35</v>
      </c>
      <c r="C24" s="16">
        <v>6.99361578187139</v>
      </c>
      <c r="D24" s="16">
        <v>6.8937239289752839</v>
      </c>
      <c r="E24" s="16">
        <v>5.7181082505780125</v>
      </c>
      <c r="F24" s="16">
        <v>6.8926635057832328</v>
      </c>
      <c r="J24" s="6" t="s">
        <v>58</v>
      </c>
      <c r="K24" s="9" t="s">
        <v>35</v>
      </c>
      <c r="L24" s="7">
        <v>6.5172688419945066</v>
      </c>
      <c r="M24" s="7">
        <v>6.1054038672775439</v>
      </c>
      <c r="N24" s="7">
        <v>5.9256389643364846</v>
      </c>
      <c r="O24" s="7">
        <v>6.0689904457155501</v>
      </c>
    </row>
    <row r="25" spans="1:15" ht="15" thickBot="1" x14ac:dyDescent="0.35">
      <c r="A25" s="6" t="s">
        <v>49</v>
      </c>
      <c r="B25" s="15" t="s">
        <v>36</v>
      </c>
      <c r="C25" s="16">
        <v>5.7456171702082814</v>
      </c>
      <c r="D25" s="16">
        <v>5.3545520288460979</v>
      </c>
      <c r="E25" s="16">
        <v>5.0314599654920018</v>
      </c>
      <c r="F25" s="16">
        <v>5.0509549333148396</v>
      </c>
      <c r="J25" s="6" t="s">
        <v>59</v>
      </c>
      <c r="K25" s="9" t="s">
        <v>36</v>
      </c>
      <c r="L25" s="7">
        <v>6.3206748574245664</v>
      </c>
      <c r="M25" s="7">
        <v>5.978321018011207</v>
      </c>
      <c r="N25" s="7">
        <v>5.5585087631126155</v>
      </c>
      <c r="O25" s="7">
        <v>5.8909794066196737</v>
      </c>
    </row>
    <row r="26" spans="1:15" ht="15" thickBot="1" x14ac:dyDescent="0.35">
      <c r="A26" s="11" t="s">
        <v>51</v>
      </c>
      <c r="B26" s="15" t="s">
        <v>5</v>
      </c>
      <c r="C26" s="16">
        <v>5.8544227498597863</v>
      </c>
      <c r="D26" s="16">
        <v>5.5777197564354681</v>
      </c>
      <c r="E26" s="16">
        <v>5.0698681190550472</v>
      </c>
      <c r="F26" s="16">
        <v>5.4770580787142116</v>
      </c>
      <c r="J26" s="6" t="s">
        <v>60</v>
      </c>
      <c r="K26" s="9" t="s">
        <v>5</v>
      </c>
      <c r="L26" s="7">
        <v>7.0778453867652695</v>
      </c>
      <c r="M26" s="7">
        <v>6.0749490263034076</v>
      </c>
      <c r="N26" s="7">
        <v>6.7184351792173755</v>
      </c>
      <c r="O26" s="7">
        <v>6.743580680421843</v>
      </c>
    </row>
    <row r="27" spans="1:15" ht="15" thickBot="1" x14ac:dyDescent="0.35">
      <c r="A27" s="11" t="s">
        <v>52</v>
      </c>
      <c r="B27" s="15" t="s">
        <v>6</v>
      </c>
      <c r="C27" s="16">
        <v>7.1303186287121534</v>
      </c>
      <c r="D27" s="16">
        <v>6.7850842874960478</v>
      </c>
      <c r="E27" s="16">
        <v>6.5035873496487566</v>
      </c>
      <c r="F27" s="16">
        <v>6.7160112035273478</v>
      </c>
      <c r="J27" s="6" t="s">
        <v>61</v>
      </c>
      <c r="K27" s="9" t="s">
        <v>6</v>
      </c>
      <c r="L27" s="7">
        <v>7.3642690470239929</v>
      </c>
      <c r="M27" s="7">
        <v>7.0178831145818537</v>
      </c>
      <c r="N27" s="7">
        <v>6.6928295215508564</v>
      </c>
      <c r="O27" s="7">
        <v>6.8901116970210126</v>
      </c>
    </row>
    <row r="28" spans="1:15" ht="15" thickBot="1" x14ac:dyDescent="0.35">
      <c r="A28" s="11"/>
      <c r="B28" s="15" t="s">
        <v>7</v>
      </c>
      <c r="C28" s="16">
        <v>6.7814512359999997</v>
      </c>
      <c r="D28" s="16">
        <v>5.6628491729999997</v>
      </c>
      <c r="E28" s="16">
        <v>5.5293841669999999</v>
      </c>
      <c r="F28" s="16">
        <v>5.563829374</v>
      </c>
      <c r="J28" s="6" t="s">
        <v>62</v>
      </c>
      <c r="K28" s="9" t="s">
        <v>7</v>
      </c>
      <c r="L28" s="7">
        <v>7.368457202020303</v>
      </c>
      <c r="M28" s="7">
        <v>6.0892963879519639</v>
      </c>
      <c r="N28" s="7">
        <v>7.1666309812022151</v>
      </c>
      <c r="O28" s="7">
        <v>6.8712364784392728</v>
      </c>
    </row>
    <row r="29" spans="1:15" ht="15" thickBot="1" x14ac:dyDescent="0.35">
      <c r="A29" s="11"/>
      <c r="B29" s="15" t="s">
        <v>8</v>
      </c>
      <c r="C29" s="16">
        <v>6.9492173839999998</v>
      </c>
      <c r="D29" s="16">
        <v>5.9354478909999999</v>
      </c>
      <c r="E29" s="16">
        <v>5.6081925730000002</v>
      </c>
      <c r="F29" s="16">
        <v>6.7102457810000002</v>
      </c>
      <c r="J29" s="6" t="s">
        <v>63</v>
      </c>
      <c r="K29" s="9" t="s">
        <v>8</v>
      </c>
      <c r="L29" s="7">
        <v>7.1313712092333139</v>
      </c>
      <c r="M29" s="7">
        <v>6.1770970078997109</v>
      </c>
      <c r="N29" s="7">
        <v>6.7587588086961325</v>
      </c>
      <c r="O29" s="7">
        <v>6.79849555050808</v>
      </c>
    </row>
    <row r="30" spans="1:15" ht="15" thickBot="1" x14ac:dyDescent="0.35">
      <c r="A30" s="11"/>
      <c r="B30" s="15" t="s">
        <v>9</v>
      </c>
      <c r="C30" s="16">
        <v>7.0518765229999998</v>
      </c>
      <c r="D30" s="16">
        <v>6.7721934849999998</v>
      </c>
      <c r="E30" s="16">
        <v>6.5732184589999996</v>
      </c>
      <c r="F30" s="16">
        <v>6.863547219</v>
      </c>
      <c r="J30" s="6" t="s">
        <v>64</v>
      </c>
      <c r="K30" s="9" t="s">
        <v>9</v>
      </c>
      <c r="L30" s="7">
        <v>6.6464494373201246</v>
      </c>
      <c r="M30" s="7">
        <v>6.2191406047355544</v>
      </c>
      <c r="N30" s="7">
        <v>6.0781092443209062</v>
      </c>
      <c r="O30" s="7">
        <v>6.1960394862737047</v>
      </c>
    </row>
    <row r="31" spans="1:15" ht="15" thickBot="1" x14ac:dyDescent="0.35">
      <c r="A31" s="12">
        <v>1</v>
      </c>
      <c r="B31" s="15" t="s">
        <v>4</v>
      </c>
      <c r="C31" s="16">
        <v>6.2159843170000002</v>
      </c>
      <c r="D31" s="16">
        <v>6.8932427179999998</v>
      </c>
      <c r="E31" s="16">
        <v>5.5679108419999999</v>
      </c>
      <c r="F31" s="16">
        <v>7.1529843670000002</v>
      </c>
      <c r="J31" s="6"/>
      <c r="K31" s="9" t="s">
        <v>4</v>
      </c>
      <c r="L31" s="7">
        <v>6.3157829410000002</v>
      </c>
      <c r="M31" s="7">
        <v>5.9538261419999996</v>
      </c>
      <c r="N31" s="7">
        <v>5.6487823949999996</v>
      </c>
      <c r="O31" s="7">
        <v>6.6542639819999998</v>
      </c>
    </row>
    <row r="32" spans="1:15" ht="15" thickBot="1" x14ac:dyDescent="0.35">
      <c r="A32" s="12">
        <v>2</v>
      </c>
      <c r="B32" s="15" t="s">
        <v>37</v>
      </c>
      <c r="C32" s="16">
        <v>7.0094732180000001</v>
      </c>
      <c r="D32" s="16">
        <v>5.7899238410000002</v>
      </c>
      <c r="E32" s="16">
        <v>6.1398742630000003</v>
      </c>
      <c r="F32" s="16">
        <v>5.7892145629999998</v>
      </c>
      <c r="J32" s="6"/>
      <c r="K32" s="9" t="s">
        <v>37</v>
      </c>
      <c r="L32" s="7">
        <v>7.0456128729999996</v>
      </c>
      <c r="M32" s="7">
        <v>6.6081452790000004</v>
      </c>
      <c r="N32" s="7">
        <v>6.6724893170000001</v>
      </c>
      <c r="O32" s="7">
        <v>6.8125479110000002</v>
      </c>
    </row>
    <row r="33" spans="1:15" ht="15" thickBot="1" x14ac:dyDescent="0.35">
      <c r="A33" s="12">
        <v>3</v>
      </c>
      <c r="B33" s="15" t="s">
        <v>38</v>
      </c>
      <c r="C33" s="16">
        <v>6.6721054889999998</v>
      </c>
      <c r="D33" s="16">
        <v>5.6327184289999996</v>
      </c>
      <c r="E33" s="16">
        <v>5.3824019569999999</v>
      </c>
      <c r="F33" s="16">
        <v>6.4327182939999998</v>
      </c>
      <c r="J33" s="6"/>
      <c r="K33" s="9" t="s">
        <v>38</v>
      </c>
      <c r="L33" s="7">
        <v>7.1934872009999999</v>
      </c>
      <c r="M33" s="7">
        <v>6.919374285</v>
      </c>
      <c r="N33" s="7">
        <v>6.6027158940000001</v>
      </c>
      <c r="O33" s="7">
        <v>6.991234102</v>
      </c>
    </row>
    <row r="34" spans="1:15" ht="15" thickBot="1" x14ac:dyDescent="0.35">
      <c r="A34" s="12">
        <v>4</v>
      </c>
      <c r="B34" s="15" t="s">
        <v>39</v>
      </c>
      <c r="C34" s="16">
        <v>6.3879514720000001</v>
      </c>
      <c r="D34" s="16">
        <v>5.6432815720000002</v>
      </c>
      <c r="E34" s="16">
        <v>6.6385179320000001</v>
      </c>
      <c r="F34" s="16">
        <v>5.5481937620000004</v>
      </c>
      <c r="J34" s="6"/>
      <c r="K34" s="9" t="s">
        <v>39</v>
      </c>
      <c r="L34" s="7">
        <v>7.5083726449999997</v>
      </c>
      <c r="M34" s="7">
        <v>7.1632845930000002</v>
      </c>
      <c r="N34" s="7">
        <v>6.740368192</v>
      </c>
      <c r="O34" s="7">
        <v>7.1024375539999998</v>
      </c>
    </row>
    <row r="35" spans="1:15" ht="15" thickBot="1" x14ac:dyDescent="0.35">
      <c r="A35" s="12">
        <v>5</v>
      </c>
      <c r="B35" s="15" t="s">
        <v>40</v>
      </c>
      <c r="C35" s="16">
        <v>6.812734592</v>
      </c>
      <c r="D35" s="16">
        <v>6.563478291</v>
      </c>
      <c r="E35" s="16">
        <v>5.847365291</v>
      </c>
      <c r="F35" s="16">
        <v>6.3857291480000002</v>
      </c>
      <c r="J35" s="6"/>
      <c r="K35" s="9" t="s">
        <v>40</v>
      </c>
      <c r="L35" s="7">
        <v>6.8259348720000004</v>
      </c>
      <c r="M35" s="7">
        <v>6.1857293840000001</v>
      </c>
      <c r="N35" s="7">
        <v>6.5483027160000002</v>
      </c>
      <c r="O35" s="7">
        <v>6.7530219379999998</v>
      </c>
    </row>
    <row r="36" spans="1:15" ht="15" thickBot="1" x14ac:dyDescent="0.35">
      <c r="A36" s="12">
        <v>6</v>
      </c>
      <c r="B36" s="15" t="s">
        <v>41</v>
      </c>
      <c r="C36" s="16">
        <v>7.1456093169999999</v>
      </c>
      <c r="D36" s="16">
        <v>6.4959278139999999</v>
      </c>
      <c r="E36" s="16">
        <v>5.4729183639999999</v>
      </c>
      <c r="F36" s="16">
        <v>6.0416328449999996</v>
      </c>
      <c r="J36" s="6"/>
      <c r="K36" s="9" t="s">
        <v>41</v>
      </c>
      <c r="L36" s="7">
        <v>6.9781456229999996</v>
      </c>
      <c r="M36" s="7">
        <v>6.0694175819999998</v>
      </c>
      <c r="N36" s="7">
        <v>6.1425739180000001</v>
      </c>
      <c r="O36" s="7">
        <v>7.1181346720000001</v>
      </c>
    </row>
    <row r="37" spans="1:15" ht="15" thickBot="1" x14ac:dyDescent="0.35">
      <c r="A37" s="12">
        <v>7</v>
      </c>
      <c r="B37" s="15" t="s">
        <v>42</v>
      </c>
      <c r="C37" s="16">
        <v>6.5378214059999999</v>
      </c>
      <c r="D37" s="16">
        <v>6.7598412369999998</v>
      </c>
      <c r="E37" s="16">
        <v>5.8051927479999996</v>
      </c>
      <c r="F37" s="16">
        <v>6.7425093609999998</v>
      </c>
      <c r="J37" s="6"/>
      <c r="K37" s="9" t="s">
        <v>42</v>
      </c>
      <c r="L37" s="7">
        <v>7.4738295170000004</v>
      </c>
      <c r="M37" s="7">
        <v>6.8345027189999996</v>
      </c>
      <c r="N37" s="7">
        <v>7.2438157040000002</v>
      </c>
      <c r="O37" s="7">
        <v>6.2345987650000003</v>
      </c>
    </row>
    <row r="38" spans="1:15" ht="15" thickBot="1" x14ac:dyDescent="0.35">
      <c r="A38" s="12">
        <v>8</v>
      </c>
      <c r="B38" s="15" t="s">
        <v>43</v>
      </c>
      <c r="C38" s="16">
        <v>7.0923615739999999</v>
      </c>
      <c r="D38" s="16">
        <v>5.8729346820000004</v>
      </c>
      <c r="E38" s="16">
        <v>5.4657321840000002</v>
      </c>
      <c r="F38" s="16">
        <v>5.6395712839999996</v>
      </c>
      <c r="J38" s="6"/>
      <c r="K38" s="9" t="s">
        <v>43</v>
      </c>
      <c r="L38" s="7">
        <v>6.9842673189999998</v>
      </c>
      <c r="M38" s="7">
        <v>6.9056738409999996</v>
      </c>
      <c r="N38" s="7">
        <v>6.0493852170000002</v>
      </c>
      <c r="O38" s="7">
        <v>7.3901423089999998</v>
      </c>
    </row>
    <row r="39" spans="1:15" ht="15" thickBot="1" x14ac:dyDescent="0.35">
      <c r="A39" s="12">
        <v>9</v>
      </c>
      <c r="B39" s="15" t="s">
        <v>44</v>
      </c>
      <c r="C39" s="16">
        <v>6.6541987320000002</v>
      </c>
      <c r="D39" s="16">
        <v>6.2841759379999997</v>
      </c>
      <c r="E39" s="16">
        <v>5.6418923750000003</v>
      </c>
      <c r="F39" s="16">
        <v>6.5238742910000003</v>
      </c>
      <c r="J39" s="6"/>
      <c r="K39" s="9" t="s">
        <v>44</v>
      </c>
      <c r="L39" s="7">
        <v>7.1423617540000004</v>
      </c>
      <c r="M39" s="7">
        <v>7.0342518959999998</v>
      </c>
      <c r="N39" s="7">
        <v>5.882741953</v>
      </c>
      <c r="O39" s="7">
        <v>6.8764571119999998</v>
      </c>
    </row>
    <row r="40" spans="1:15" ht="15" thickBot="1" x14ac:dyDescent="0.35">
      <c r="A40" s="12">
        <v>10</v>
      </c>
      <c r="B40" s="15" t="s">
        <v>45</v>
      </c>
      <c r="C40" s="16">
        <v>6.9745218470000001</v>
      </c>
      <c r="D40" s="16">
        <v>5.9048271630000002</v>
      </c>
      <c r="E40" s="16">
        <v>6.7859142730000004</v>
      </c>
      <c r="F40" s="16">
        <v>5.6748293509999996</v>
      </c>
      <c r="J40" s="6"/>
      <c r="K40" s="9" t="s">
        <v>45</v>
      </c>
      <c r="L40" s="7">
        <v>7.452739416</v>
      </c>
      <c r="M40" s="7">
        <v>6.9734185289999999</v>
      </c>
      <c r="N40" s="7">
        <v>6.9123078160000002</v>
      </c>
      <c r="O40" s="7">
        <v>6.9526124530000004</v>
      </c>
    </row>
    <row r="41" spans="1:15" ht="15" thickBot="1" x14ac:dyDescent="0.35">
      <c r="A41" s="12">
        <v>11</v>
      </c>
      <c r="B41" s="15" t="s">
        <v>46</v>
      </c>
      <c r="C41" s="16">
        <v>6.3154982730000002</v>
      </c>
      <c r="D41" s="16">
        <v>6.6695173820000004</v>
      </c>
      <c r="E41" s="16">
        <v>5.704381659</v>
      </c>
      <c r="F41" s="16">
        <v>6.4017532810000004</v>
      </c>
      <c r="J41" s="6"/>
      <c r="K41" s="9" t="s">
        <v>46</v>
      </c>
      <c r="L41" s="7">
        <v>6.5782934749999997</v>
      </c>
      <c r="M41" s="7">
        <v>5.9217830539999996</v>
      </c>
      <c r="N41" s="7">
        <v>6.123498756</v>
      </c>
      <c r="O41" s="7">
        <v>6.7123054870000001</v>
      </c>
    </row>
    <row r="42" spans="1:15" ht="15" thickBot="1" x14ac:dyDescent="0.35">
      <c r="A42" s="12">
        <v>12</v>
      </c>
      <c r="B42" s="15" t="s">
        <v>47</v>
      </c>
      <c r="C42" s="16">
        <v>6.5587321049999998</v>
      </c>
      <c r="D42" s="16">
        <v>5.8791934279999998</v>
      </c>
      <c r="E42" s="16">
        <v>5.0458214730000002</v>
      </c>
      <c r="F42" s="16">
        <v>6.105837492</v>
      </c>
      <c r="J42" s="6"/>
      <c r="K42" s="9" t="s">
        <v>47</v>
      </c>
      <c r="L42" s="7">
        <v>7.3164082739999996</v>
      </c>
      <c r="M42" s="7">
        <v>5.9384726150000002</v>
      </c>
      <c r="N42" s="7">
        <v>6.9640253870000004</v>
      </c>
      <c r="O42" s="7">
        <v>7.05678391</v>
      </c>
    </row>
    <row r="43" spans="1:15" ht="15" thickBot="1" x14ac:dyDescent="0.35">
      <c r="A43" s="12">
        <v>13</v>
      </c>
      <c r="B43" s="15" t="s">
        <v>48</v>
      </c>
      <c r="C43" s="16">
        <v>6.802947316</v>
      </c>
      <c r="D43" s="16">
        <v>5.5378251939999998</v>
      </c>
      <c r="E43" s="16">
        <v>5.0584937119999998</v>
      </c>
      <c r="F43" s="16">
        <v>5.5728146350000003</v>
      </c>
      <c r="J43" s="6"/>
      <c r="K43" s="9" t="s">
        <v>48</v>
      </c>
      <c r="L43" s="7">
        <v>7.4425173889999998</v>
      </c>
      <c r="M43" s="7">
        <v>7.0519834269999997</v>
      </c>
      <c r="N43" s="7">
        <v>6.8412396580000001</v>
      </c>
      <c r="O43" s="7">
        <v>6.5812340579999997</v>
      </c>
    </row>
    <row r="44" spans="1:15" ht="15" thickBot="1" x14ac:dyDescent="0.35">
      <c r="A44" s="12">
        <v>14</v>
      </c>
      <c r="B44" s="15" t="s">
        <v>49</v>
      </c>
      <c r="C44" s="16">
        <v>6.9931284570000001</v>
      </c>
      <c r="D44" s="16">
        <v>5.8654317889999996</v>
      </c>
      <c r="E44" s="16">
        <v>6.4897316580000002</v>
      </c>
      <c r="F44" s="16">
        <v>6.0856237909999997</v>
      </c>
      <c r="J44" s="6"/>
      <c r="K44" s="9" t="s">
        <v>49</v>
      </c>
      <c r="L44" s="7">
        <v>7.496281304</v>
      </c>
      <c r="M44" s="7">
        <v>7.012573948</v>
      </c>
      <c r="N44" s="7">
        <v>6.7516378420000001</v>
      </c>
      <c r="O44" s="7">
        <v>6.9345821760000002</v>
      </c>
    </row>
    <row r="45" spans="1:15" ht="15" thickBot="1" x14ac:dyDescent="0.35">
      <c r="A45" s="12">
        <v>15</v>
      </c>
      <c r="B45" s="15" t="s">
        <v>50</v>
      </c>
      <c r="C45" s="16">
        <v>6.7346192829999998</v>
      </c>
      <c r="D45" s="16">
        <v>6.6349271830000003</v>
      </c>
      <c r="E45" s="16">
        <v>5.5483219070000001</v>
      </c>
      <c r="F45" s="16">
        <v>6.2957413860000004</v>
      </c>
      <c r="J45" s="6"/>
      <c r="K45" s="9" t="s">
        <v>50</v>
      </c>
      <c r="L45" s="7">
        <v>7.369815472</v>
      </c>
      <c r="M45" s="7">
        <v>7.0051837460000002</v>
      </c>
      <c r="N45" s="7">
        <v>6.6534928710000001</v>
      </c>
      <c r="O45" s="7">
        <v>7.3457623339999998</v>
      </c>
    </row>
    <row r="46" spans="1:15" ht="15" thickBot="1" x14ac:dyDescent="0.35">
      <c r="A46" s="12">
        <v>16</v>
      </c>
      <c r="B46" s="15" t="s">
        <v>51</v>
      </c>
      <c r="C46" s="16">
        <v>7.1013472950000001</v>
      </c>
      <c r="D46" s="16">
        <v>6.589324671</v>
      </c>
      <c r="E46" s="16">
        <v>5.5791082640000003</v>
      </c>
      <c r="F46" s="16">
        <v>6.2158347909999998</v>
      </c>
      <c r="J46" s="6"/>
      <c r="K46" s="9" t="s">
        <v>51</v>
      </c>
      <c r="L46" s="7">
        <v>7.2427198629999996</v>
      </c>
      <c r="M46" s="7">
        <v>6.9893514720000001</v>
      </c>
      <c r="N46" s="7">
        <v>5.9472835100000001</v>
      </c>
      <c r="O46" s="7">
        <v>6.871468213</v>
      </c>
    </row>
    <row r="47" spans="1:15" ht="15" thickBot="1" x14ac:dyDescent="0.35">
      <c r="A47" s="12">
        <v>17</v>
      </c>
      <c r="B47" s="15" t="s">
        <v>52</v>
      </c>
      <c r="C47" s="16">
        <v>6.4859321760000004</v>
      </c>
      <c r="D47" s="16">
        <v>6.7584916230000003</v>
      </c>
      <c r="E47" s="16">
        <v>6.1357389409999996</v>
      </c>
      <c r="F47" s="16">
        <v>6.9452783159999996</v>
      </c>
      <c r="J47" s="6"/>
      <c r="K47" s="9" t="s">
        <v>52</v>
      </c>
      <c r="L47" s="7">
        <v>7.5238619470000003</v>
      </c>
      <c r="M47" s="7">
        <v>7.2431973620000001</v>
      </c>
      <c r="N47" s="7">
        <v>6.7925384209999997</v>
      </c>
      <c r="O47" s="7">
        <v>6.9456745680000003</v>
      </c>
    </row>
    <row r="48" spans="1:15" ht="15" thickBot="1" x14ac:dyDescent="0.35">
      <c r="A48" s="12">
        <v>18</v>
      </c>
      <c r="B48" s="15" t="s">
        <v>53</v>
      </c>
      <c r="C48" s="16">
        <v>6.8774105920000004</v>
      </c>
      <c r="D48" s="16">
        <v>6.8857329180000004</v>
      </c>
      <c r="E48" s="16">
        <v>5.3847291640000003</v>
      </c>
      <c r="F48" s="16">
        <v>6.8784529369999996</v>
      </c>
      <c r="J48" s="6"/>
      <c r="K48" s="9" t="s">
        <v>53</v>
      </c>
      <c r="L48" s="7">
        <v>7.5081427630000004</v>
      </c>
      <c r="M48" s="7">
        <v>7.2621857429999999</v>
      </c>
      <c r="N48" s="7">
        <v>6.5371028640000004</v>
      </c>
      <c r="O48" s="7">
        <v>6.8293845610000004</v>
      </c>
    </row>
    <row r="49" spans="1:15" ht="15" thickBot="1" x14ac:dyDescent="0.35">
      <c r="A49" s="12">
        <v>19</v>
      </c>
      <c r="B49" s="15" t="s">
        <v>54</v>
      </c>
      <c r="C49" s="16">
        <v>6.7358129399999997</v>
      </c>
      <c r="D49" s="16">
        <v>5.3719852340000003</v>
      </c>
      <c r="E49" s="16">
        <v>6.6612948730000001</v>
      </c>
      <c r="F49" s="16">
        <v>5.0613482970000003</v>
      </c>
      <c r="J49" s="6"/>
      <c r="K49" s="9" t="s">
        <v>54</v>
      </c>
      <c r="L49" s="7">
        <v>7.5462031950000004</v>
      </c>
      <c r="M49" s="7">
        <v>7.2395184759999998</v>
      </c>
      <c r="N49" s="7">
        <v>6.6810943570000001</v>
      </c>
      <c r="O49" s="7">
        <v>7.0428362910000004</v>
      </c>
    </row>
    <row r="50" spans="1:15" ht="15" thickBot="1" x14ac:dyDescent="0.35">
      <c r="A50" s="12">
        <v>20</v>
      </c>
      <c r="B50" s="15" t="s">
        <v>55</v>
      </c>
      <c r="C50" s="16">
        <v>6.6724108949999996</v>
      </c>
      <c r="D50" s="16">
        <v>5.5894271629999999</v>
      </c>
      <c r="E50" s="16">
        <v>5.8293642810000001</v>
      </c>
      <c r="F50" s="16">
        <v>5.4892157340000001</v>
      </c>
      <c r="J50" s="6"/>
      <c r="K50" s="9" t="s">
        <v>55</v>
      </c>
      <c r="L50" s="7">
        <v>7.5789421370000003</v>
      </c>
      <c r="M50" s="7">
        <v>7.2148271929999996</v>
      </c>
      <c r="N50" s="7">
        <v>6.864719032</v>
      </c>
      <c r="O50" s="7">
        <v>6.5624938400000001</v>
      </c>
    </row>
    <row r="51" spans="1:15" ht="15" thickBot="1" x14ac:dyDescent="0.35">
      <c r="A51" s="12">
        <v>21</v>
      </c>
      <c r="B51" s="15" t="s">
        <v>56</v>
      </c>
      <c r="C51" s="16">
        <v>7.0458721930000001</v>
      </c>
      <c r="D51" s="16">
        <v>6.7921839449999997</v>
      </c>
      <c r="E51" s="16">
        <v>5.4671293849999998</v>
      </c>
      <c r="F51" s="16">
        <v>6.7058491629999999</v>
      </c>
      <c r="J51" s="6"/>
      <c r="K51" s="9" t="s">
        <v>56</v>
      </c>
      <c r="L51" s="7">
        <v>6.5327418960000001</v>
      </c>
      <c r="M51" s="7">
        <v>6.118503274</v>
      </c>
      <c r="N51" s="7">
        <v>5.9341827450000002</v>
      </c>
      <c r="O51" s="7">
        <v>6.3024721909999997</v>
      </c>
    </row>
    <row r="52" spans="1:15" ht="15" thickBot="1" x14ac:dyDescent="0.35">
      <c r="A52" s="12">
        <v>22</v>
      </c>
      <c r="B52" s="15" t="s">
        <v>57</v>
      </c>
      <c r="C52" s="16">
        <v>6.5198347209999996</v>
      </c>
      <c r="D52" s="16">
        <v>6.8012945729999998</v>
      </c>
      <c r="E52" s="16">
        <v>5.8294832169999999</v>
      </c>
      <c r="F52" s="16">
        <v>6.6139245779999998</v>
      </c>
      <c r="J52" s="6"/>
      <c r="K52" s="9" t="s">
        <v>57</v>
      </c>
      <c r="L52" s="7">
        <v>6.3356297179999999</v>
      </c>
      <c r="M52" s="7">
        <v>5.9827148350000003</v>
      </c>
      <c r="N52" s="7">
        <v>5.567438192</v>
      </c>
      <c r="O52" s="7">
        <v>6.991234102</v>
      </c>
    </row>
    <row r="53" spans="1:15" ht="15" thickBot="1" x14ac:dyDescent="0.35">
      <c r="A53" s="12">
        <v>23</v>
      </c>
      <c r="B53" s="15" t="s">
        <v>58</v>
      </c>
      <c r="C53" s="16">
        <v>6.8412093470000004</v>
      </c>
      <c r="D53" s="16">
        <v>5.9256348169999997</v>
      </c>
      <c r="E53" s="16">
        <v>5.4238659140000003</v>
      </c>
      <c r="F53" s="16">
        <v>5.548293761</v>
      </c>
      <c r="J53" s="6"/>
      <c r="K53" s="9" t="s">
        <v>58</v>
      </c>
      <c r="L53" s="7">
        <v>7.0893571240000002</v>
      </c>
      <c r="M53" s="7">
        <v>6.0843759139999998</v>
      </c>
      <c r="N53" s="7">
        <v>6.732918475</v>
      </c>
      <c r="O53" s="7">
        <v>7.1024375539999998</v>
      </c>
    </row>
    <row r="54" spans="1:15" ht="15" thickBot="1" x14ac:dyDescent="0.35">
      <c r="A54" s="12">
        <v>24</v>
      </c>
      <c r="B54" s="15" t="s">
        <v>59</v>
      </c>
      <c r="C54" s="16">
        <v>6.6247831049999997</v>
      </c>
      <c r="D54" s="16">
        <v>6.4819372450000001</v>
      </c>
      <c r="E54" s="16">
        <v>6.4982173650000004</v>
      </c>
      <c r="F54" s="16">
        <v>6.2948176350000002</v>
      </c>
      <c r="J54" s="6"/>
      <c r="K54" s="9" t="s">
        <v>59</v>
      </c>
      <c r="L54" s="7">
        <v>7.3504978120000004</v>
      </c>
      <c r="M54" s="7">
        <v>7.0274613950000004</v>
      </c>
      <c r="N54" s="7">
        <v>6.6857209480000002</v>
      </c>
      <c r="O54" s="7">
        <v>6.7530219379999998</v>
      </c>
    </row>
    <row r="55" spans="1:15" ht="15" thickBot="1" x14ac:dyDescent="0.35">
      <c r="A55" s="12">
        <v>25</v>
      </c>
      <c r="B55" s="15" t="s">
        <v>60</v>
      </c>
      <c r="C55" s="16">
        <v>6.6353156504637445</v>
      </c>
      <c r="D55" s="16">
        <v>6.7472631004057826</v>
      </c>
      <c r="E55" s="16">
        <v>6.6501336107590534</v>
      </c>
      <c r="F55" s="16">
        <v>5.0509549333148396</v>
      </c>
      <c r="J55" s="6"/>
      <c r="K55" s="9" t="s">
        <v>60</v>
      </c>
      <c r="L55" s="7">
        <v>7.3821947359999998</v>
      </c>
      <c r="M55" s="7">
        <v>6.0937528409999997</v>
      </c>
      <c r="N55" s="7">
        <v>7.1528439160000001</v>
      </c>
      <c r="O55" s="7">
        <v>7.1181346720000001</v>
      </c>
    </row>
    <row r="56" spans="1:15" ht="15" thickBot="1" x14ac:dyDescent="0.35">
      <c r="A56" s="12">
        <v>26</v>
      </c>
      <c r="B56" s="15" t="s">
        <v>61</v>
      </c>
      <c r="C56" s="16">
        <v>6.5503983145428117</v>
      </c>
      <c r="D56" s="16">
        <v>6.8937239289752839</v>
      </c>
      <c r="E56" s="16">
        <v>5.8388637510716954</v>
      </c>
      <c r="F56" s="16">
        <v>5.4770580787142116</v>
      </c>
      <c r="J56" s="6"/>
      <c r="K56" s="9" t="s">
        <v>61</v>
      </c>
      <c r="L56" s="7">
        <v>7.1462384950000004</v>
      </c>
      <c r="M56" s="7">
        <v>6.1683724150000003</v>
      </c>
      <c r="N56" s="7">
        <v>6.74639582</v>
      </c>
      <c r="O56" s="7">
        <v>6.2345987650000003</v>
      </c>
    </row>
    <row r="57" spans="1:15" ht="15" thickBot="1" x14ac:dyDescent="0.35">
      <c r="A57" s="12">
        <v>27</v>
      </c>
      <c r="B57" s="15" t="s">
        <v>62</v>
      </c>
      <c r="C57" s="16">
        <v>7.1401519751389246</v>
      </c>
      <c r="D57" s="16">
        <v>5.3545520288460979</v>
      </c>
      <c r="E57" s="16">
        <v>5.4828329334958807</v>
      </c>
      <c r="F57" s="16">
        <v>6.7160112035273478</v>
      </c>
      <c r="J57" s="6"/>
      <c r="K57" s="9" t="s">
        <v>62</v>
      </c>
      <c r="L57" s="7">
        <v>6.6574382910000001</v>
      </c>
      <c r="M57" s="7">
        <v>6.2281946369999996</v>
      </c>
      <c r="N57" s="7">
        <v>6.864719032</v>
      </c>
      <c r="O57" s="7">
        <v>7.3901423089999998</v>
      </c>
    </row>
    <row r="58" spans="1:15" ht="15" thickBot="1" x14ac:dyDescent="0.35">
      <c r="A58" s="12"/>
      <c r="B58" s="15" t="s">
        <v>63</v>
      </c>
      <c r="C58" s="7">
        <v>6.9492173839999998</v>
      </c>
      <c r="D58" s="7">
        <v>5.9354478909999999</v>
      </c>
      <c r="E58" s="7">
        <v>5.6081925730000002</v>
      </c>
      <c r="F58" s="16">
        <v>6.7102457810000002</v>
      </c>
      <c r="J58" s="6"/>
      <c r="K58" s="9" t="s">
        <v>63</v>
      </c>
      <c r="L58" s="16">
        <v>7.1384516270000002</v>
      </c>
      <c r="M58" s="7">
        <v>7.3674186920000002</v>
      </c>
      <c r="N58" s="7">
        <v>6.9573124599999998</v>
      </c>
      <c r="O58" s="7">
        <v>7.3586204789999998</v>
      </c>
    </row>
    <row r="59" spans="1:15" ht="15" thickBot="1" x14ac:dyDescent="0.35">
      <c r="A59" s="12"/>
      <c r="B59" s="15" t="s">
        <v>64</v>
      </c>
      <c r="C59" s="7">
        <v>7.0518765229999998</v>
      </c>
      <c r="D59" s="7">
        <v>6.7721934849999998</v>
      </c>
      <c r="E59" s="7">
        <v>6.5732184589999996</v>
      </c>
      <c r="F59" s="16">
        <v>6.863547219</v>
      </c>
      <c r="J59" s="6"/>
      <c r="K59" s="9" t="s">
        <v>64</v>
      </c>
      <c r="L59" s="16">
        <v>7.6728943210000002</v>
      </c>
      <c r="M59" s="7">
        <v>6.8491042850000001</v>
      </c>
      <c r="N59" s="7">
        <v>6.3821055270000002</v>
      </c>
      <c r="O59" s="7">
        <v>6.7825170909999999</v>
      </c>
    </row>
    <row r="60" spans="1:15" ht="15" thickBot="1" x14ac:dyDescent="0.35">
      <c r="A60" s="12"/>
      <c r="B60" s="15" t="s">
        <v>65</v>
      </c>
      <c r="C60" s="7">
        <v>6.2159843170000002</v>
      </c>
      <c r="D60" s="7">
        <v>6.8932427179999998</v>
      </c>
      <c r="E60" s="7">
        <v>5.5679108419999999</v>
      </c>
      <c r="F60" s="16">
        <v>7.1529843670000002</v>
      </c>
      <c r="J60" s="6"/>
      <c r="K60" s="9" t="s">
        <v>65</v>
      </c>
      <c r="L60" s="16">
        <v>7.283574196</v>
      </c>
      <c r="M60" s="7">
        <v>7.1463074559999997</v>
      </c>
      <c r="N60" s="7">
        <v>7.1451078939999997</v>
      </c>
      <c r="O60" s="7">
        <v>6.9315084919999999</v>
      </c>
    </row>
    <row r="61" spans="1:15" ht="15" thickBot="1" x14ac:dyDescent="0.35">
      <c r="A61" s="12"/>
      <c r="B61" s="15" t="s">
        <v>66</v>
      </c>
      <c r="C61" s="7">
        <v>7.0094732180000001</v>
      </c>
      <c r="D61" s="7">
        <v>5.7899238410000002</v>
      </c>
      <c r="E61" s="7">
        <v>6.1398742630000003</v>
      </c>
      <c r="F61" s="16">
        <v>5.7892145629999998</v>
      </c>
      <c r="J61" s="6"/>
      <c r="K61" s="9" t="s">
        <v>66</v>
      </c>
      <c r="L61" s="16">
        <v>7.6354289700000004</v>
      </c>
      <c r="M61" s="7">
        <v>6.2073319580000001</v>
      </c>
      <c r="N61" s="7">
        <v>6.8312861930000004</v>
      </c>
      <c r="O61" s="7">
        <v>6.7558816229999996</v>
      </c>
    </row>
    <row r="62" spans="1:15" ht="15" thickBot="1" x14ac:dyDescent="0.35">
      <c r="A62" s="12"/>
      <c r="B62" s="15" t="s">
        <v>67</v>
      </c>
      <c r="C62" s="7">
        <v>6.6721054889999998</v>
      </c>
      <c r="D62" s="7">
        <v>5.6327184289999996</v>
      </c>
      <c r="E62" s="7">
        <v>5.3824019569999999</v>
      </c>
      <c r="F62" s="16">
        <v>6.4327182939999998</v>
      </c>
      <c r="J62" s="6"/>
      <c r="K62" s="9" t="s">
        <v>67</v>
      </c>
      <c r="L62" s="16">
        <v>6.9237615430000004</v>
      </c>
      <c r="M62" s="7">
        <v>6.4875290139999997</v>
      </c>
      <c r="N62" s="7">
        <v>6.7349462539999996</v>
      </c>
      <c r="O62" s="7">
        <v>6.9112337019999996</v>
      </c>
    </row>
    <row r="63" spans="1:15" ht="15" thickBot="1" x14ac:dyDescent="0.35">
      <c r="A63" s="12"/>
      <c r="B63" s="15" t="s">
        <v>68</v>
      </c>
      <c r="C63" s="7">
        <v>6.3879514720000001</v>
      </c>
      <c r="D63" s="7">
        <v>5.6432815720000002</v>
      </c>
      <c r="E63" s="7">
        <v>6.6385179320000001</v>
      </c>
      <c r="F63" s="16">
        <v>5.5481937620000004</v>
      </c>
      <c r="J63" s="6"/>
      <c r="K63" s="9" t="s">
        <v>68</v>
      </c>
      <c r="L63" s="16">
        <v>7.5684302509999997</v>
      </c>
      <c r="M63" s="7">
        <v>7.1258759319999996</v>
      </c>
      <c r="N63" s="7">
        <v>6.223659713</v>
      </c>
      <c r="O63" s="7">
        <v>6.2107673830000003</v>
      </c>
    </row>
    <row r="64" spans="1:15" ht="15" thickBot="1" x14ac:dyDescent="0.35">
      <c r="A64" s="12"/>
      <c r="B64" s="15" t="s">
        <v>69</v>
      </c>
      <c r="C64" s="7">
        <v>6.812734592</v>
      </c>
      <c r="D64" s="7">
        <v>6.563478291</v>
      </c>
      <c r="E64" s="7">
        <v>5.847365291</v>
      </c>
      <c r="F64" s="16">
        <v>6.3857291480000002</v>
      </c>
      <c r="J64" s="6"/>
      <c r="K64" s="9" t="s">
        <v>69</v>
      </c>
      <c r="L64" s="16">
        <v>7.1493628740000004</v>
      </c>
      <c r="M64" s="7">
        <v>6.9882950729999997</v>
      </c>
      <c r="N64" s="7">
        <v>6.8014302510000002</v>
      </c>
      <c r="O64" s="7">
        <v>7.4102985109999997</v>
      </c>
    </row>
    <row r="65" spans="1:15" ht="15" thickBot="1" x14ac:dyDescent="0.35">
      <c r="A65" s="12"/>
      <c r="B65" s="15" t="s">
        <v>70</v>
      </c>
      <c r="C65" s="7">
        <v>7.1456093169999999</v>
      </c>
      <c r="D65" s="7">
        <v>6.4959278139999999</v>
      </c>
      <c r="E65" s="7">
        <v>5.4729183639999999</v>
      </c>
      <c r="F65" s="16">
        <v>6.0416328449999996</v>
      </c>
      <c r="J65" s="6"/>
      <c r="K65" s="9" t="s">
        <v>70</v>
      </c>
      <c r="L65" s="16">
        <v>6.7329618199999999</v>
      </c>
      <c r="M65" s="7">
        <v>7.0197868420000002</v>
      </c>
      <c r="N65" s="7">
        <v>5.8963321669999997</v>
      </c>
      <c r="O65" s="7">
        <v>6.8977436150000004</v>
      </c>
    </row>
    <row r="66" spans="1:15" ht="15" thickBot="1" x14ac:dyDescent="0.35">
      <c r="A66" s="12"/>
      <c r="B66" s="15" t="s">
        <v>71</v>
      </c>
      <c r="C66" s="7">
        <v>6.5378214059999999</v>
      </c>
      <c r="D66" s="7">
        <v>6.7598412369999998</v>
      </c>
      <c r="E66" s="7">
        <v>5.8051927479999996</v>
      </c>
      <c r="F66" s="16">
        <v>6.7425093609999998</v>
      </c>
      <c r="J66" s="6"/>
      <c r="K66" s="9" t="s">
        <v>71</v>
      </c>
      <c r="L66" s="16">
        <v>6.8176549030000002</v>
      </c>
      <c r="M66" s="7">
        <v>7.1986931270000003</v>
      </c>
      <c r="N66" s="7">
        <v>6.7638172409999999</v>
      </c>
      <c r="O66" s="7">
        <v>6.6124291810000004</v>
      </c>
    </row>
    <row r="67" spans="1:15" ht="15" thickBot="1" x14ac:dyDescent="0.35">
      <c r="A67" s="12"/>
      <c r="B67" s="15" t="s">
        <v>72</v>
      </c>
      <c r="C67" s="7">
        <v>7.0923615739999999</v>
      </c>
      <c r="D67" s="7">
        <v>5.8729346820000004</v>
      </c>
      <c r="E67" s="7">
        <v>5.4657321840000002</v>
      </c>
      <c r="F67" s="16">
        <v>5.6395712839999996</v>
      </c>
      <c r="J67" s="6"/>
      <c r="K67" s="9" t="s">
        <v>72</v>
      </c>
      <c r="L67" s="16">
        <v>7.2645396169999996</v>
      </c>
      <c r="M67" s="7">
        <v>6.8995030460000004</v>
      </c>
      <c r="N67" s="7">
        <v>6.6142573579999997</v>
      </c>
      <c r="O67" s="7">
        <v>7.1200489349999998</v>
      </c>
    </row>
    <row r="68" spans="1:15" ht="15" thickBot="1" x14ac:dyDescent="0.35">
      <c r="A68" s="12"/>
      <c r="B68" s="15" t="s">
        <v>73</v>
      </c>
      <c r="C68" s="7">
        <v>6.6541987320000002</v>
      </c>
      <c r="D68" s="7">
        <v>6.2841759379999997</v>
      </c>
      <c r="E68" s="7">
        <v>5.6418923750000003</v>
      </c>
      <c r="F68" s="16">
        <v>6.5238742910000003</v>
      </c>
      <c r="J68" s="6"/>
      <c r="K68" s="9" t="s">
        <v>73</v>
      </c>
      <c r="L68" s="16">
        <v>7.4531678919999997</v>
      </c>
      <c r="M68" s="7">
        <v>7.3821294679999996</v>
      </c>
      <c r="N68" s="7">
        <v>6.8429167450000001</v>
      </c>
      <c r="O68" s="7">
        <v>6.2201524170000004</v>
      </c>
    </row>
    <row r="69" spans="1:15" ht="15" thickBot="1" x14ac:dyDescent="0.35">
      <c r="A69" s="12"/>
      <c r="B69" s="15" t="s">
        <v>74</v>
      </c>
      <c r="C69" s="7">
        <v>6.9745218470000001</v>
      </c>
      <c r="D69" s="7">
        <v>5.9048271630000002</v>
      </c>
      <c r="E69" s="7">
        <v>6.7859142730000004</v>
      </c>
      <c r="F69" s="16">
        <v>5.6748293509999996</v>
      </c>
      <c r="J69" s="6"/>
      <c r="K69" s="9" t="s">
        <v>74</v>
      </c>
      <c r="L69" s="16">
        <v>7.3105426140000001</v>
      </c>
      <c r="M69" s="7">
        <v>7.2745028359999999</v>
      </c>
      <c r="N69" s="7">
        <v>6.28142698</v>
      </c>
      <c r="O69" s="7">
        <v>6.9023231840000001</v>
      </c>
    </row>
    <row r="70" spans="1:15" ht="15" thickBot="1" x14ac:dyDescent="0.35">
      <c r="B70" s="15" t="s">
        <v>75</v>
      </c>
      <c r="C70" s="7">
        <v>6.3154982730000002</v>
      </c>
      <c r="D70" s="7">
        <v>6.6695173820000004</v>
      </c>
      <c r="E70" s="7">
        <v>5.704381659</v>
      </c>
      <c r="F70" s="16">
        <v>6.4017532810000004</v>
      </c>
      <c r="K70" s="9" t="s">
        <v>75</v>
      </c>
      <c r="L70" s="16">
        <v>6.8762984530000004</v>
      </c>
      <c r="M70" s="7">
        <v>6.8174051340000004</v>
      </c>
      <c r="N70" s="7">
        <v>7.2498521760000001</v>
      </c>
      <c r="O70" s="7">
        <v>6.1745653090000001</v>
      </c>
    </row>
    <row r="71" spans="1:15" ht="15" thickBot="1" x14ac:dyDescent="0.35">
      <c r="B71" s="15" t="s">
        <v>76</v>
      </c>
      <c r="C71" s="7">
        <v>6.5587321049999998</v>
      </c>
      <c r="D71" s="7">
        <v>5.8791934279999998</v>
      </c>
      <c r="E71" s="7">
        <v>5.0458214730000002</v>
      </c>
      <c r="F71" s="16">
        <v>6.105837492</v>
      </c>
      <c r="K71" s="9" t="s">
        <v>76</v>
      </c>
      <c r="L71" s="16">
        <v>7.5987038409999998</v>
      </c>
      <c r="M71" s="7">
        <v>7.0457656369999997</v>
      </c>
      <c r="N71" s="7">
        <v>6.1893053980000001</v>
      </c>
      <c r="O71" s="7">
        <v>7.2486895320000002</v>
      </c>
    </row>
    <row r="72" spans="1:15" ht="15" thickBot="1" x14ac:dyDescent="0.35">
      <c r="B72" s="15" t="s">
        <v>77</v>
      </c>
      <c r="C72" s="7">
        <v>6.6247831049999997</v>
      </c>
      <c r="D72" s="7">
        <v>6.4819372450000001</v>
      </c>
      <c r="E72" s="7">
        <v>6.4982173650000004</v>
      </c>
      <c r="F72" s="16">
        <v>6.2948176350000002</v>
      </c>
      <c r="K72" s="9" t="s">
        <v>77</v>
      </c>
      <c r="L72" s="16">
        <v>7.4217630950000002</v>
      </c>
      <c r="M72" s="7">
        <v>7.2673897580000002</v>
      </c>
      <c r="N72" s="7">
        <v>7.0341865889999999</v>
      </c>
      <c r="O72" s="7">
        <v>6.8217580729999998</v>
      </c>
    </row>
    <row r="73" spans="1:15" ht="15" thickBot="1" x14ac:dyDescent="0.35">
      <c r="B73" s="15" t="s">
        <v>78</v>
      </c>
      <c r="C73" s="7">
        <v>6.6353156504637445</v>
      </c>
      <c r="D73" s="7">
        <v>6.7472631004057826</v>
      </c>
      <c r="E73" s="7">
        <v>6.6501336107590534</v>
      </c>
      <c r="F73" s="16">
        <v>5.0509549333148396</v>
      </c>
      <c r="K73" s="9" t="s">
        <v>78</v>
      </c>
      <c r="L73" s="16">
        <v>7.5943172859999999</v>
      </c>
      <c r="M73" s="7">
        <v>6.9827462310000001</v>
      </c>
      <c r="N73" s="7">
        <v>6.5187440390000004</v>
      </c>
      <c r="O73" s="7">
        <v>6.9795096210000001</v>
      </c>
    </row>
    <row r="74" spans="1:15" ht="15" thickBot="1" x14ac:dyDescent="0.35">
      <c r="B74" s="15" t="s">
        <v>79</v>
      </c>
      <c r="C74" s="7">
        <v>6.5503983145428117</v>
      </c>
      <c r="D74" s="7">
        <v>6.8937239289752839</v>
      </c>
      <c r="E74" s="7">
        <v>5.8388637510716954</v>
      </c>
      <c r="F74" s="16">
        <v>5.4770580787142116</v>
      </c>
      <c r="K74" s="9" t="s">
        <v>79</v>
      </c>
      <c r="L74" s="16">
        <v>6.903128465</v>
      </c>
      <c r="M74" s="7">
        <v>6.8513127479999998</v>
      </c>
      <c r="N74" s="7">
        <v>6.6239487300000004</v>
      </c>
      <c r="O74" s="7">
        <v>7.0091315400000003</v>
      </c>
    </row>
    <row r="75" spans="1:15" ht="15" thickBot="1" x14ac:dyDescent="0.35">
      <c r="B75" s="15" t="s">
        <v>80</v>
      </c>
      <c r="C75" s="7">
        <v>7.1945603550046435</v>
      </c>
      <c r="D75" s="7">
        <v>6.7472631004057826</v>
      </c>
      <c r="E75" s="7">
        <v>6.797376837511341</v>
      </c>
      <c r="F75" s="16">
        <v>6.9578317107529939</v>
      </c>
      <c r="K75" s="9" t="s">
        <v>80</v>
      </c>
      <c r="L75" s="16">
        <v>7.6389142699999999</v>
      </c>
      <c r="M75" s="7">
        <v>7.2135790200000001</v>
      </c>
      <c r="N75" s="7">
        <v>6.5697428310000001</v>
      </c>
      <c r="O75" s="7">
        <v>7.0764048759999998</v>
      </c>
    </row>
    <row r="76" spans="1:15" ht="15" thickBot="1" x14ac:dyDescent="0.35">
      <c r="K76" s="9" t="s">
        <v>81</v>
      </c>
      <c r="L76" s="16">
        <v>7.125647839</v>
      </c>
      <c r="M76" s="7">
        <v>6.7234309809999999</v>
      </c>
      <c r="N76" s="7">
        <v>6.7452964819999996</v>
      </c>
      <c r="O76" s="7">
        <v>7.1342975869999998</v>
      </c>
    </row>
    <row r="77" spans="1:15" x14ac:dyDescent="0.3">
      <c r="B77" s="1" t="s">
        <v>12</v>
      </c>
      <c r="C77">
        <f>AVERAGE(C4:C75)</f>
        <v>6.688842143749226</v>
      </c>
      <c r="D77">
        <f t="shared" ref="D77:F77" si="0">AVERAGE(D4:D75)</f>
        <v>6.244529056279287</v>
      </c>
      <c r="E77">
        <f t="shared" si="0"/>
        <v>5.8587610207062291</v>
      </c>
      <c r="F77">
        <f t="shared" si="0"/>
        <v>6.1821398454206067</v>
      </c>
      <c r="K77" s="1" t="s">
        <v>12</v>
      </c>
      <c r="L77">
        <f>AVERAGE(L4:L76)</f>
        <v>7.1781546452282887</v>
      </c>
      <c r="M77">
        <f t="shared" ref="M77:O77" si="1">AVERAGE(M4:M76)</f>
        <v>6.729591799839735</v>
      </c>
      <c r="N77">
        <f t="shared" si="1"/>
        <v>6.5503572738138107</v>
      </c>
      <c r="O77">
        <f t="shared" si="1"/>
        <v>6.8179239539719045</v>
      </c>
    </row>
    <row r="79" spans="1:15" x14ac:dyDescent="0.3">
      <c r="B79" s="1" t="s">
        <v>0</v>
      </c>
      <c r="C79">
        <f>STDEV(C4:C27)</f>
        <v>0.50344610670897572</v>
      </c>
      <c r="D79">
        <f>STDEV(D4:D27)</f>
        <v>0.51570133744218549</v>
      </c>
      <c r="E79">
        <f>STDEV(E4:E27)</f>
        <v>0.75071761426769834</v>
      </c>
      <c r="F79">
        <f>STDEV(F4:F27)</f>
        <v>0.56675349178997292</v>
      </c>
      <c r="K79" s="1" t="s">
        <v>0</v>
      </c>
      <c r="L79">
        <f>STDEV(L4:L30)</f>
        <v>0.38798529365879175</v>
      </c>
      <c r="M79">
        <f t="shared" ref="M79:N79" si="2">STDEV(M4:M30)</f>
        <v>0.50514350307935874</v>
      </c>
      <c r="N79">
        <f t="shared" si="2"/>
        <v>0.45782121834753936</v>
      </c>
      <c r="O79">
        <f t="shared" ref="O79" si="3">STDEV(O4:O30)</f>
        <v>0.40091617159808984</v>
      </c>
    </row>
    <row r="83" spans="2:6" x14ac:dyDescent="0.3">
      <c r="B83" s="2"/>
      <c r="C83" s="3" t="s">
        <v>2</v>
      </c>
      <c r="D83" s="3" t="s">
        <v>14</v>
      </c>
      <c r="E83" s="3" t="s">
        <v>3</v>
      </c>
      <c r="F83" s="3" t="s">
        <v>13</v>
      </c>
    </row>
    <row r="84" spans="2:6" x14ac:dyDescent="0.3">
      <c r="B84" s="4" t="s">
        <v>1</v>
      </c>
      <c r="C84" s="2">
        <v>6.688842143749226</v>
      </c>
      <c r="D84" s="2">
        <v>6.244529056279287</v>
      </c>
      <c r="E84" s="2">
        <v>5.8587610207062291</v>
      </c>
      <c r="F84" s="2">
        <v>6.1821398454206067</v>
      </c>
    </row>
    <row r="85" spans="2:6" x14ac:dyDescent="0.3">
      <c r="B85" s="4" t="s">
        <v>11</v>
      </c>
      <c r="C85" s="2">
        <v>7.1781546452282887</v>
      </c>
      <c r="D85" s="2">
        <v>6.729591799839735</v>
      </c>
      <c r="E85" s="2">
        <v>6.5503572738138107</v>
      </c>
      <c r="F85" s="2">
        <v>6.8179239539719045</v>
      </c>
    </row>
  </sheetData>
  <mergeCells count="2">
    <mergeCell ref="B2:F2"/>
    <mergeCell ref="K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Franović</dc:creator>
  <cp:lastModifiedBy>Barbara Franović</cp:lastModifiedBy>
  <dcterms:created xsi:type="dcterms:W3CDTF">2023-03-29T09:57:24Z</dcterms:created>
  <dcterms:modified xsi:type="dcterms:W3CDTF">2025-02-28T10:00:37Z</dcterms:modified>
</cp:coreProperties>
</file>