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 Franović\Desktop\Doktorat\Rezultati\"/>
    </mc:Choice>
  </mc:AlternateContent>
  <xr:revisionPtr revIDLastSave="0" documentId="13_ncr:1_{4210DCA9-E1B4-4712-A541-62128886614E}" xr6:coauthVersionLast="47" xr6:coauthVersionMax="47" xr10:uidLastSave="{00000000-0000-0000-0000-000000000000}"/>
  <bookViews>
    <workbookView xWindow="-108" yWindow="-108" windowWidth="23256" windowHeight="12456" tabRatio="598" activeTab="1" xr2:uid="{71016262-7B7E-4739-B1A6-2B16AA58F74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2" l="1"/>
  <c r="IX10" i="1"/>
  <c r="IX11" i="1"/>
  <c r="IX12" i="1"/>
  <c r="IX13" i="1"/>
  <c r="IX14" i="1"/>
  <c r="EA9" i="1"/>
  <c r="EB9" i="1" s="1"/>
  <c r="EB16" i="1" s="1"/>
  <c r="EG9" i="1"/>
  <c r="EH9" i="1" s="1"/>
  <c r="EH16" i="1" s="1"/>
  <c r="EH14" i="1" s="1"/>
  <c r="EM9" i="1"/>
  <c r="EN9" i="1" s="1"/>
  <c r="EN16" i="1" s="1"/>
  <c r="EA10" i="1"/>
  <c r="EB10" i="1" s="1"/>
  <c r="EB17" i="1" s="1"/>
  <c r="EG10" i="1"/>
  <c r="EG17" i="1" s="1"/>
  <c r="EM10" i="1"/>
  <c r="EM17" i="1" s="1"/>
  <c r="EN10" i="1"/>
  <c r="EN17" i="1" s="1"/>
  <c r="EA11" i="1"/>
  <c r="EB11" i="1" s="1"/>
  <c r="EB18" i="1" s="1"/>
  <c r="EG11" i="1"/>
  <c r="EG18" i="1" s="1"/>
  <c r="EM11" i="1"/>
  <c r="EM18" i="1" s="1"/>
  <c r="EN11" i="1"/>
  <c r="EA12" i="1"/>
  <c r="EB12" i="1" s="1"/>
  <c r="EB19" i="1" s="1"/>
  <c r="EG12" i="1"/>
  <c r="EG19" i="1" s="1"/>
  <c r="EM12" i="1"/>
  <c r="EM19" i="1" s="1"/>
  <c r="EN12" i="1"/>
  <c r="EN19" i="1" s="1"/>
  <c r="EA13" i="1"/>
  <c r="EB13" i="1" s="1"/>
  <c r="EB20" i="1" s="1"/>
  <c r="EG13" i="1"/>
  <c r="EG20" i="1" s="1"/>
  <c r="EH13" i="1"/>
  <c r="EH11" i="1" s="1"/>
  <c r="EH18" i="1" s="1"/>
  <c r="EM13" i="1"/>
  <c r="EM20" i="1" s="1"/>
  <c r="EN13" i="1"/>
  <c r="EN20" i="1" s="1"/>
  <c r="EA14" i="1"/>
  <c r="EB14" i="1" s="1"/>
  <c r="EB21" i="1" s="1"/>
  <c r="EG14" i="1"/>
  <c r="EG21" i="1" s="1"/>
  <c r="EM14" i="1"/>
  <c r="EM21" i="1" s="1"/>
  <c r="EN14" i="1"/>
  <c r="EN21" i="1" s="1"/>
  <c r="DX16" i="1"/>
  <c r="DY16" i="1"/>
  <c r="DZ16" i="1"/>
  <c r="EA16" i="1"/>
  <c r="ED16" i="1"/>
  <c r="EE16" i="1"/>
  <c r="EF16" i="1"/>
  <c r="EG16" i="1"/>
  <c r="EJ16" i="1"/>
  <c r="EK16" i="1"/>
  <c r="EL16" i="1"/>
  <c r="EM16" i="1"/>
  <c r="DX17" i="1"/>
  <c r="DY17" i="1"/>
  <c r="DZ17" i="1"/>
  <c r="EA17" i="1"/>
  <c r="ED17" i="1"/>
  <c r="EE17" i="1"/>
  <c r="EF17" i="1"/>
  <c r="EJ17" i="1"/>
  <c r="EK17" i="1"/>
  <c r="EL17" i="1"/>
  <c r="DX18" i="1"/>
  <c r="DY18" i="1"/>
  <c r="DZ18" i="1"/>
  <c r="ED18" i="1"/>
  <c r="EE18" i="1"/>
  <c r="EF18" i="1"/>
  <c r="EJ18" i="1"/>
  <c r="EK18" i="1"/>
  <c r="EL18" i="1"/>
  <c r="EN18" i="1"/>
  <c r="DX19" i="1"/>
  <c r="DY19" i="1"/>
  <c r="DZ19" i="1"/>
  <c r="ED19" i="1"/>
  <c r="EE19" i="1"/>
  <c r="EF19" i="1"/>
  <c r="EJ19" i="1"/>
  <c r="EK19" i="1"/>
  <c r="EL19" i="1"/>
  <c r="DX20" i="1"/>
  <c r="DY20" i="1"/>
  <c r="DZ20" i="1"/>
  <c r="ED20" i="1"/>
  <c r="EE20" i="1"/>
  <c r="EF20" i="1"/>
  <c r="EJ20" i="1"/>
  <c r="EK20" i="1"/>
  <c r="EL20" i="1"/>
  <c r="DX21" i="1"/>
  <c r="DY21" i="1"/>
  <c r="DZ21" i="1"/>
  <c r="EA21" i="1"/>
  <c r="ED21" i="1"/>
  <c r="EE21" i="1"/>
  <c r="EF21" i="1"/>
  <c r="EJ21" i="1"/>
  <c r="EK21" i="1"/>
  <c r="EL21" i="1"/>
  <c r="B46" i="1"/>
  <c r="C46" i="1"/>
  <c r="D46" i="1"/>
  <c r="H46" i="1"/>
  <c r="I46" i="1"/>
  <c r="J46" i="1"/>
  <c r="B47" i="1"/>
  <c r="C47" i="1"/>
  <c r="D47" i="1"/>
  <c r="H47" i="1"/>
  <c r="I47" i="1"/>
  <c r="J47" i="1"/>
  <c r="B48" i="1"/>
  <c r="C48" i="1"/>
  <c r="D48" i="1"/>
  <c r="H48" i="1"/>
  <c r="I48" i="1"/>
  <c r="J48" i="1"/>
  <c r="L54" i="2"/>
  <c r="M54" i="2"/>
  <c r="N54" i="2"/>
  <c r="K54" i="2"/>
  <c r="L52" i="2"/>
  <c r="M52" i="2"/>
  <c r="N52" i="2"/>
  <c r="K52" i="2"/>
  <c r="JB36" i="1"/>
  <c r="JB43" i="1" s="1"/>
  <c r="JN48" i="1"/>
  <c r="JM48" i="1"/>
  <c r="JL48" i="1"/>
  <c r="JH48" i="1"/>
  <c r="JG48" i="1"/>
  <c r="JF48" i="1"/>
  <c r="JB48" i="1"/>
  <c r="JA48" i="1"/>
  <c r="IZ48" i="1"/>
  <c r="IV48" i="1"/>
  <c r="IU48" i="1"/>
  <c r="IT48" i="1"/>
  <c r="JN47" i="1"/>
  <c r="JM47" i="1"/>
  <c r="JL47" i="1"/>
  <c r="JH47" i="1"/>
  <c r="JG47" i="1"/>
  <c r="JF47" i="1"/>
  <c r="JB47" i="1"/>
  <c r="JA47" i="1"/>
  <c r="IZ47" i="1"/>
  <c r="IV47" i="1"/>
  <c r="IU47" i="1"/>
  <c r="IT47" i="1"/>
  <c r="JN46" i="1"/>
  <c r="JM46" i="1"/>
  <c r="JL46" i="1"/>
  <c r="JH46" i="1"/>
  <c r="JG46" i="1"/>
  <c r="JF46" i="1"/>
  <c r="JB46" i="1"/>
  <c r="JA46" i="1"/>
  <c r="IZ46" i="1"/>
  <c r="IV46" i="1"/>
  <c r="IU46" i="1"/>
  <c r="IT46" i="1"/>
  <c r="JN45" i="1"/>
  <c r="JM45" i="1"/>
  <c r="JL45" i="1"/>
  <c r="JH45" i="1"/>
  <c r="JG45" i="1"/>
  <c r="JF45" i="1"/>
  <c r="JB45" i="1"/>
  <c r="JA45" i="1"/>
  <c r="IZ45" i="1"/>
  <c r="IV45" i="1"/>
  <c r="IU45" i="1"/>
  <c r="IT45" i="1"/>
  <c r="JN44" i="1"/>
  <c r="JM44" i="1"/>
  <c r="JL44" i="1"/>
  <c r="JH44" i="1"/>
  <c r="JG44" i="1"/>
  <c r="JF44" i="1"/>
  <c r="JB44" i="1"/>
  <c r="JA44" i="1"/>
  <c r="IZ44" i="1"/>
  <c r="IV44" i="1"/>
  <c r="IU44" i="1"/>
  <c r="IT44" i="1"/>
  <c r="JN43" i="1"/>
  <c r="JM43" i="1"/>
  <c r="JL43" i="1"/>
  <c r="JH43" i="1"/>
  <c r="JG43" i="1"/>
  <c r="JF43" i="1"/>
  <c r="JA43" i="1"/>
  <c r="IZ43" i="1"/>
  <c r="IV43" i="1"/>
  <c r="IU43" i="1"/>
  <c r="IT43" i="1"/>
  <c r="JO41" i="1"/>
  <c r="JP41" i="1" s="1"/>
  <c r="JP48" i="1" s="1"/>
  <c r="JI41" i="1"/>
  <c r="JJ41" i="1" s="1"/>
  <c r="JJ48" i="1" s="1"/>
  <c r="JC41" i="1"/>
  <c r="JC48" i="1" s="1"/>
  <c r="IW41" i="1"/>
  <c r="IW48" i="1" s="1"/>
  <c r="JO40" i="1"/>
  <c r="JP40" i="1" s="1"/>
  <c r="JP47" i="1" s="1"/>
  <c r="JI40" i="1"/>
  <c r="JI47" i="1" s="1"/>
  <c r="JC40" i="1"/>
  <c r="JD40" i="1" s="1"/>
  <c r="JD47" i="1" s="1"/>
  <c r="IW40" i="1"/>
  <c r="IX40" i="1" s="1"/>
  <c r="IX47" i="1" s="1"/>
  <c r="JO39" i="1"/>
  <c r="JP39" i="1" s="1"/>
  <c r="JP46" i="1" s="1"/>
  <c r="JI39" i="1"/>
  <c r="JJ39" i="1" s="1"/>
  <c r="JJ46" i="1" s="1"/>
  <c r="JC39" i="1"/>
  <c r="JC46" i="1" s="1"/>
  <c r="IW39" i="1"/>
  <c r="IW46" i="1" s="1"/>
  <c r="JO38" i="1"/>
  <c r="JP38" i="1" s="1"/>
  <c r="JP45" i="1" s="1"/>
  <c r="JI38" i="1"/>
  <c r="JI45" i="1" s="1"/>
  <c r="JC38" i="1"/>
  <c r="JD38" i="1" s="1"/>
  <c r="JD45" i="1" s="1"/>
  <c r="IW38" i="1"/>
  <c r="IX38" i="1" s="1"/>
  <c r="IX45" i="1" s="1"/>
  <c r="JO37" i="1"/>
  <c r="JP37" i="1" s="1"/>
  <c r="JP44" i="1" s="1"/>
  <c r="JI37" i="1"/>
  <c r="JJ37" i="1" s="1"/>
  <c r="JJ44" i="1" s="1"/>
  <c r="JC37" i="1"/>
  <c r="JC44" i="1" s="1"/>
  <c r="IW37" i="1"/>
  <c r="IW44" i="1" s="1"/>
  <c r="JO36" i="1"/>
  <c r="JP36" i="1" s="1"/>
  <c r="JP43" i="1" s="1"/>
  <c r="JI36" i="1"/>
  <c r="JI43" i="1" s="1"/>
  <c r="IW36" i="1"/>
  <c r="IW43" i="1" s="1"/>
  <c r="ID36" i="1"/>
  <c r="IE36" i="1" s="1"/>
  <c r="IP48" i="1"/>
  <c r="IO48" i="1"/>
  <c r="IN48" i="1"/>
  <c r="IJ48" i="1"/>
  <c r="II48" i="1"/>
  <c r="IH48" i="1"/>
  <c r="ID48" i="1"/>
  <c r="IC48" i="1"/>
  <c r="IB48" i="1"/>
  <c r="HX48" i="1"/>
  <c r="HW48" i="1"/>
  <c r="HV48" i="1"/>
  <c r="HR48" i="1"/>
  <c r="HQ48" i="1"/>
  <c r="HP48" i="1"/>
  <c r="HL48" i="1"/>
  <c r="HK48" i="1"/>
  <c r="HJ48" i="1"/>
  <c r="HF48" i="1"/>
  <c r="HE48" i="1"/>
  <c r="HD48" i="1"/>
  <c r="GZ48" i="1"/>
  <c r="GY48" i="1"/>
  <c r="GX48" i="1"/>
  <c r="GT48" i="1"/>
  <c r="GS48" i="1"/>
  <c r="GR48" i="1"/>
  <c r="GN48" i="1"/>
  <c r="GM48" i="1"/>
  <c r="GL48" i="1"/>
  <c r="GH48" i="1"/>
  <c r="GG48" i="1"/>
  <c r="GF48" i="1"/>
  <c r="GB48" i="1"/>
  <c r="GA48" i="1"/>
  <c r="FZ48" i="1"/>
  <c r="FV48" i="1"/>
  <c r="FU48" i="1"/>
  <c r="FT48" i="1"/>
  <c r="FR41" i="1" s="1"/>
  <c r="FR48" i="1" s="1"/>
  <c r="FP48" i="1"/>
  <c r="FO48" i="1"/>
  <c r="FN48" i="1"/>
  <c r="FJ48" i="1"/>
  <c r="FI48" i="1"/>
  <c r="FH48" i="1"/>
  <c r="FD48" i="1"/>
  <c r="FC48" i="1"/>
  <c r="FB48" i="1"/>
  <c r="EX48" i="1"/>
  <c r="EW48" i="1"/>
  <c r="EV48" i="1"/>
  <c r="ER48" i="1"/>
  <c r="EQ48" i="1"/>
  <c r="EP48" i="1"/>
  <c r="EL48" i="1"/>
  <c r="EK48" i="1"/>
  <c r="EJ48" i="1"/>
  <c r="EF48" i="1"/>
  <c r="EE48" i="1"/>
  <c r="ED48" i="1"/>
  <c r="DZ48" i="1"/>
  <c r="DY48" i="1"/>
  <c r="DX48" i="1"/>
  <c r="IP47" i="1"/>
  <c r="IO47" i="1"/>
  <c r="IN47" i="1"/>
  <c r="IJ47" i="1"/>
  <c r="II47" i="1"/>
  <c r="IH47" i="1"/>
  <c r="ID47" i="1"/>
  <c r="IC47" i="1"/>
  <c r="IB47" i="1"/>
  <c r="HX47" i="1"/>
  <c r="HW47" i="1"/>
  <c r="HV47" i="1"/>
  <c r="HR47" i="1"/>
  <c r="HQ47" i="1"/>
  <c r="HP47" i="1"/>
  <c r="HL47" i="1"/>
  <c r="HK47" i="1"/>
  <c r="HJ47" i="1"/>
  <c r="HF47" i="1"/>
  <c r="HE47" i="1"/>
  <c r="HD47" i="1"/>
  <c r="GZ47" i="1"/>
  <c r="GY47" i="1"/>
  <c r="GX47" i="1"/>
  <c r="GT47" i="1"/>
  <c r="GS47" i="1"/>
  <c r="GR47" i="1"/>
  <c r="GN47" i="1"/>
  <c r="GM47" i="1"/>
  <c r="GL47" i="1"/>
  <c r="GH47" i="1"/>
  <c r="GG47" i="1"/>
  <c r="GF47" i="1"/>
  <c r="GB47" i="1"/>
  <c r="GA47" i="1"/>
  <c r="FZ47" i="1"/>
  <c r="FV47" i="1"/>
  <c r="FU47" i="1"/>
  <c r="FT47" i="1"/>
  <c r="FR40" i="1" s="1"/>
  <c r="FR47" i="1" s="1"/>
  <c r="FP47" i="1"/>
  <c r="FO47" i="1"/>
  <c r="FN47" i="1"/>
  <c r="FJ47" i="1"/>
  <c r="FI47" i="1"/>
  <c r="FH47" i="1"/>
  <c r="FD47" i="1"/>
  <c r="FC47" i="1"/>
  <c r="FB47" i="1"/>
  <c r="EX47" i="1"/>
  <c r="EW47" i="1"/>
  <c r="EV47" i="1"/>
  <c r="ER47" i="1"/>
  <c r="EQ47" i="1"/>
  <c r="EP47" i="1"/>
  <c r="EL47" i="1"/>
  <c r="EK47" i="1"/>
  <c r="EJ47" i="1"/>
  <c r="EF47" i="1"/>
  <c r="EE47" i="1"/>
  <c r="ED47" i="1"/>
  <c r="DZ47" i="1"/>
  <c r="DY47" i="1"/>
  <c r="DX47" i="1"/>
  <c r="IP46" i="1"/>
  <c r="IO46" i="1"/>
  <c r="IN46" i="1"/>
  <c r="IJ46" i="1"/>
  <c r="II46" i="1"/>
  <c r="IH46" i="1"/>
  <c r="ID46" i="1"/>
  <c r="IC46" i="1"/>
  <c r="IB46" i="1"/>
  <c r="HX46" i="1"/>
  <c r="HW46" i="1"/>
  <c r="HV46" i="1"/>
  <c r="HR46" i="1"/>
  <c r="HQ46" i="1"/>
  <c r="HP46" i="1"/>
  <c r="HL46" i="1"/>
  <c r="HK46" i="1"/>
  <c r="HJ46" i="1"/>
  <c r="HF46" i="1"/>
  <c r="HE46" i="1"/>
  <c r="HD46" i="1"/>
  <c r="GZ46" i="1"/>
  <c r="GY46" i="1"/>
  <c r="GX46" i="1"/>
  <c r="GV41" i="1" s="1"/>
  <c r="GV48" i="1" s="1"/>
  <c r="GT46" i="1"/>
  <c r="GS46" i="1"/>
  <c r="GR46" i="1"/>
  <c r="GN46" i="1"/>
  <c r="GM46" i="1"/>
  <c r="GL46" i="1"/>
  <c r="GH46" i="1"/>
  <c r="GG46" i="1"/>
  <c r="GF46" i="1"/>
  <c r="GB46" i="1"/>
  <c r="GA46" i="1"/>
  <c r="FZ46" i="1"/>
  <c r="FV46" i="1"/>
  <c r="FU46" i="1"/>
  <c r="FT46" i="1"/>
  <c r="FR39" i="1" s="1"/>
  <c r="FR46" i="1" s="1"/>
  <c r="FP46" i="1"/>
  <c r="FO46" i="1"/>
  <c r="FN46" i="1"/>
  <c r="FJ46" i="1"/>
  <c r="FI46" i="1"/>
  <c r="FH46" i="1"/>
  <c r="FD46" i="1"/>
  <c r="FC46" i="1"/>
  <c r="FB46" i="1"/>
  <c r="EX46" i="1"/>
  <c r="EW46" i="1"/>
  <c r="EV46" i="1"/>
  <c r="ER46" i="1"/>
  <c r="EQ46" i="1"/>
  <c r="EP46" i="1"/>
  <c r="EL46" i="1"/>
  <c r="EK46" i="1"/>
  <c r="EJ46" i="1"/>
  <c r="EF46" i="1"/>
  <c r="EE46" i="1"/>
  <c r="ED46" i="1"/>
  <c r="DZ46" i="1"/>
  <c r="DY46" i="1"/>
  <c r="DX46" i="1"/>
  <c r="IP45" i="1"/>
  <c r="IO45" i="1"/>
  <c r="IN45" i="1"/>
  <c r="IJ45" i="1"/>
  <c r="II45" i="1"/>
  <c r="IH45" i="1"/>
  <c r="ID45" i="1"/>
  <c r="IC45" i="1"/>
  <c r="IB45" i="1"/>
  <c r="HX45" i="1"/>
  <c r="HW45" i="1"/>
  <c r="HV45" i="1"/>
  <c r="HR45" i="1"/>
  <c r="HQ45" i="1"/>
  <c r="HP45" i="1"/>
  <c r="HL45" i="1"/>
  <c r="HK45" i="1"/>
  <c r="HJ45" i="1"/>
  <c r="HF45" i="1"/>
  <c r="HE45" i="1"/>
  <c r="HD45" i="1"/>
  <c r="GZ45" i="1"/>
  <c r="GY45" i="1"/>
  <c r="GX45" i="1"/>
  <c r="GV40" i="1" s="1"/>
  <c r="GV47" i="1" s="1"/>
  <c r="GT45" i="1"/>
  <c r="GS45" i="1"/>
  <c r="GR45" i="1"/>
  <c r="GN45" i="1"/>
  <c r="GM45" i="1"/>
  <c r="GL45" i="1"/>
  <c r="GH45" i="1"/>
  <c r="GG45" i="1"/>
  <c r="GF45" i="1"/>
  <c r="GB45" i="1"/>
  <c r="GA45" i="1"/>
  <c r="FZ45" i="1"/>
  <c r="FV45" i="1"/>
  <c r="FU45" i="1"/>
  <c r="FT45" i="1"/>
  <c r="FP45" i="1"/>
  <c r="FO45" i="1"/>
  <c r="FN45" i="1"/>
  <c r="FJ45" i="1"/>
  <c r="FI45" i="1"/>
  <c r="FH45" i="1"/>
  <c r="FD45" i="1"/>
  <c r="FC45" i="1"/>
  <c r="FB45" i="1"/>
  <c r="EX45" i="1"/>
  <c r="EW45" i="1"/>
  <c r="EV45" i="1"/>
  <c r="ER45" i="1"/>
  <c r="EQ45" i="1"/>
  <c r="EP45" i="1"/>
  <c r="EL45" i="1"/>
  <c r="EK45" i="1"/>
  <c r="EJ45" i="1"/>
  <c r="EF45" i="1"/>
  <c r="EE45" i="1"/>
  <c r="ED45" i="1"/>
  <c r="DZ45" i="1"/>
  <c r="DY45" i="1"/>
  <c r="DX45" i="1"/>
  <c r="IP44" i="1"/>
  <c r="IO44" i="1"/>
  <c r="IN44" i="1"/>
  <c r="IJ44" i="1"/>
  <c r="II44" i="1"/>
  <c r="IH44" i="1"/>
  <c r="ID44" i="1"/>
  <c r="IC44" i="1"/>
  <c r="IB44" i="1"/>
  <c r="HX44" i="1"/>
  <c r="HW44" i="1"/>
  <c r="HV44" i="1"/>
  <c r="HR44" i="1"/>
  <c r="HQ44" i="1"/>
  <c r="HP44" i="1"/>
  <c r="HL44" i="1"/>
  <c r="HK44" i="1"/>
  <c r="HJ44" i="1"/>
  <c r="HF44" i="1"/>
  <c r="HE44" i="1"/>
  <c r="HD44" i="1"/>
  <c r="GZ44" i="1"/>
  <c r="GY44" i="1"/>
  <c r="GX44" i="1"/>
  <c r="GV39" i="1" s="1"/>
  <c r="GV46" i="1" s="1"/>
  <c r="GT44" i="1"/>
  <c r="GS44" i="1"/>
  <c r="GR44" i="1"/>
  <c r="GN44" i="1"/>
  <c r="GM44" i="1"/>
  <c r="GL44" i="1"/>
  <c r="GH44" i="1"/>
  <c r="GG44" i="1"/>
  <c r="GF44" i="1"/>
  <c r="GB44" i="1"/>
  <c r="GA44" i="1"/>
  <c r="FZ44" i="1"/>
  <c r="FV44" i="1"/>
  <c r="FU44" i="1"/>
  <c r="FT44" i="1"/>
  <c r="FR37" i="1" s="1"/>
  <c r="FR44" i="1" s="1"/>
  <c r="FP44" i="1"/>
  <c r="FO44" i="1"/>
  <c r="FN44" i="1"/>
  <c r="FJ44" i="1"/>
  <c r="FI44" i="1"/>
  <c r="FH44" i="1"/>
  <c r="FD44" i="1"/>
  <c r="FC44" i="1"/>
  <c r="FB44" i="1"/>
  <c r="EX44" i="1"/>
  <c r="EW44" i="1"/>
  <c r="EV44" i="1"/>
  <c r="ER44" i="1"/>
  <c r="EQ44" i="1"/>
  <c r="EP44" i="1"/>
  <c r="EL44" i="1"/>
  <c r="EK44" i="1"/>
  <c r="EJ44" i="1"/>
  <c r="EF44" i="1"/>
  <c r="EE44" i="1"/>
  <c r="ED44" i="1"/>
  <c r="DZ44" i="1"/>
  <c r="DY44" i="1"/>
  <c r="DX44" i="1"/>
  <c r="IP43" i="1"/>
  <c r="IO43" i="1"/>
  <c r="IN43" i="1"/>
  <c r="IJ43" i="1"/>
  <c r="II43" i="1"/>
  <c r="IH43" i="1"/>
  <c r="IC43" i="1"/>
  <c r="IB43" i="1"/>
  <c r="HX43" i="1"/>
  <c r="HW43" i="1"/>
  <c r="HV43" i="1"/>
  <c r="HR43" i="1"/>
  <c r="HQ43" i="1"/>
  <c r="HP43" i="1"/>
  <c r="HL43" i="1"/>
  <c r="HK43" i="1"/>
  <c r="HJ43" i="1"/>
  <c r="HF43" i="1"/>
  <c r="HE43" i="1"/>
  <c r="HD43" i="1"/>
  <c r="GZ43" i="1"/>
  <c r="GY43" i="1"/>
  <c r="GX43" i="1"/>
  <c r="GT43" i="1"/>
  <c r="GS43" i="1"/>
  <c r="GR43" i="1"/>
  <c r="GN43" i="1"/>
  <c r="GM43" i="1"/>
  <c r="GL43" i="1"/>
  <c r="GH43" i="1"/>
  <c r="GG43" i="1"/>
  <c r="GF43" i="1"/>
  <c r="GB43" i="1"/>
  <c r="GA43" i="1"/>
  <c r="FZ43" i="1"/>
  <c r="FV43" i="1"/>
  <c r="FU43" i="1"/>
  <c r="FT43" i="1"/>
  <c r="FR36" i="1" s="1"/>
  <c r="FR43" i="1" s="1"/>
  <c r="FP43" i="1"/>
  <c r="FO43" i="1"/>
  <c r="FN43" i="1"/>
  <c r="FJ43" i="1"/>
  <c r="FI43" i="1"/>
  <c r="FH43" i="1"/>
  <c r="FD43" i="1"/>
  <c r="FC43" i="1"/>
  <c r="FB43" i="1"/>
  <c r="EX43" i="1"/>
  <c r="EW43" i="1"/>
  <c r="EV43" i="1"/>
  <c r="ER43" i="1"/>
  <c r="EQ43" i="1"/>
  <c r="EP43" i="1"/>
  <c r="EL43" i="1"/>
  <c r="EK43" i="1"/>
  <c r="EJ43" i="1"/>
  <c r="EF43" i="1"/>
  <c r="EE43" i="1"/>
  <c r="ED43" i="1"/>
  <c r="DZ43" i="1"/>
  <c r="DY43" i="1"/>
  <c r="DX43" i="1"/>
  <c r="IQ41" i="1"/>
  <c r="IK41" i="1"/>
  <c r="IL41" i="1" s="1"/>
  <c r="IL48" i="1" s="1"/>
  <c r="IE41" i="1"/>
  <c r="IF41" i="1" s="1"/>
  <c r="IF48" i="1" s="1"/>
  <c r="HY41" i="1"/>
  <c r="HS41" i="1"/>
  <c r="HM41" i="1"/>
  <c r="HN41" i="1" s="1"/>
  <c r="HN48" i="1" s="1"/>
  <c r="HG41" i="1"/>
  <c r="HH41" i="1" s="1"/>
  <c r="HH48" i="1" s="1"/>
  <c r="HB41" i="1"/>
  <c r="HB48" i="1" s="1"/>
  <c r="HA41" i="1"/>
  <c r="HA48" i="1" s="1"/>
  <c r="GU41" i="1"/>
  <c r="GU48" i="1" s="1"/>
  <c r="GP41" i="1"/>
  <c r="GP48" i="1" s="1"/>
  <c r="GO41" i="1"/>
  <c r="GO48" i="1" s="1"/>
  <c r="GJ41" i="1"/>
  <c r="GJ48" i="1" s="1"/>
  <c r="GI41" i="1"/>
  <c r="GI48" i="1" s="1"/>
  <c r="GD41" i="1"/>
  <c r="GD48" i="1" s="1"/>
  <c r="GC41" i="1"/>
  <c r="GC48" i="1" s="1"/>
  <c r="FW41" i="1"/>
  <c r="FQ41" i="1"/>
  <c r="FQ48" i="1" s="1"/>
  <c r="FL41" i="1"/>
  <c r="FL48" i="1" s="1"/>
  <c r="FK41" i="1"/>
  <c r="FK48" i="1" s="1"/>
  <c r="FF41" i="1"/>
  <c r="FF48" i="1" s="1"/>
  <c r="FE41" i="1"/>
  <c r="FE48" i="1" s="1"/>
  <c r="EZ41" i="1"/>
  <c r="EZ48" i="1" s="1"/>
  <c r="EY41" i="1"/>
  <c r="EY48" i="1" s="1"/>
  <c r="ET41" i="1"/>
  <c r="ET48" i="1" s="1"/>
  <c r="ES41" i="1"/>
  <c r="ES48" i="1" s="1"/>
  <c r="EM41" i="1"/>
  <c r="EM48" i="1" s="1"/>
  <c r="EH41" i="1"/>
  <c r="EH48" i="1" s="1"/>
  <c r="EG41" i="1"/>
  <c r="EG48" i="1" s="1"/>
  <c r="EB41" i="1"/>
  <c r="EB48" i="1" s="1"/>
  <c r="EA41" i="1"/>
  <c r="EA48" i="1" s="1"/>
  <c r="IQ40" i="1"/>
  <c r="IR40" i="1" s="1"/>
  <c r="IR47" i="1" s="1"/>
  <c r="IK40" i="1"/>
  <c r="IL40" i="1" s="1"/>
  <c r="IL47" i="1" s="1"/>
  <c r="IE40" i="1"/>
  <c r="HY40" i="1"/>
  <c r="HS40" i="1"/>
  <c r="HT40" i="1" s="1"/>
  <c r="HT47" i="1" s="1"/>
  <c r="HM40" i="1"/>
  <c r="HM47" i="1" s="1"/>
  <c r="HG40" i="1"/>
  <c r="HB40" i="1"/>
  <c r="HB47" i="1" s="1"/>
  <c r="HA40" i="1"/>
  <c r="HA47" i="1" s="1"/>
  <c r="GU40" i="1"/>
  <c r="GU47" i="1" s="1"/>
  <c r="GP40" i="1"/>
  <c r="GP47" i="1" s="1"/>
  <c r="GO40" i="1"/>
  <c r="GO47" i="1" s="1"/>
  <c r="GJ40" i="1"/>
  <c r="GJ47" i="1" s="1"/>
  <c r="GI40" i="1"/>
  <c r="GI47" i="1" s="1"/>
  <c r="GD40" i="1"/>
  <c r="GD47" i="1" s="1"/>
  <c r="GC40" i="1"/>
  <c r="GC47" i="1" s="1"/>
  <c r="FW40" i="1"/>
  <c r="FX40" i="1" s="1"/>
  <c r="FX47" i="1" s="1"/>
  <c r="FQ40" i="1"/>
  <c r="FQ47" i="1" s="1"/>
  <c r="FL40" i="1"/>
  <c r="FL47" i="1" s="1"/>
  <c r="FK40" i="1"/>
  <c r="FK47" i="1" s="1"/>
  <c r="FF40" i="1"/>
  <c r="FF47" i="1" s="1"/>
  <c r="FE40" i="1"/>
  <c r="FE47" i="1" s="1"/>
  <c r="EZ40" i="1"/>
  <c r="EZ47" i="1" s="1"/>
  <c r="EY40" i="1"/>
  <c r="EY47" i="1" s="1"/>
  <c r="ET40" i="1"/>
  <c r="ET47" i="1" s="1"/>
  <c r="ES40" i="1"/>
  <c r="ES47" i="1" s="1"/>
  <c r="EM40" i="1"/>
  <c r="EM47" i="1" s="1"/>
  <c r="EH40" i="1"/>
  <c r="EH47" i="1" s="1"/>
  <c r="EG40" i="1"/>
  <c r="EG47" i="1" s="1"/>
  <c r="EB40" i="1"/>
  <c r="EB47" i="1" s="1"/>
  <c r="EA40" i="1"/>
  <c r="EA47" i="1" s="1"/>
  <c r="IQ39" i="1"/>
  <c r="IR39" i="1" s="1"/>
  <c r="IR46" i="1" s="1"/>
  <c r="IK39" i="1"/>
  <c r="IE39" i="1"/>
  <c r="HY39" i="1"/>
  <c r="HZ39" i="1" s="1"/>
  <c r="HZ46" i="1" s="1"/>
  <c r="HS39" i="1"/>
  <c r="HT39" i="1" s="1"/>
  <c r="HT46" i="1" s="1"/>
  <c r="HM39" i="1"/>
  <c r="HG39" i="1"/>
  <c r="HB39" i="1"/>
  <c r="HB46" i="1" s="1"/>
  <c r="HA39" i="1"/>
  <c r="HA46" i="1" s="1"/>
  <c r="GU39" i="1"/>
  <c r="GU46" i="1" s="1"/>
  <c r="GP39" i="1"/>
  <c r="GP46" i="1" s="1"/>
  <c r="GO39" i="1"/>
  <c r="GO46" i="1" s="1"/>
  <c r="GJ39" i="1"/>
  <c r="GJ46" i="1" s="1"/>
  <c r="GI39" i="1"/>
  <c r="GI46" i="1" s="1"/>
  <c r="GD39" i="1"/>
  <c r="GD46" i="1" s="1"/>
  <c r="GC39" i="1"/>
  <c r="GC46" i="1" s="1"/>
  <c r="FW39" i="1"/>
  <c r="FX39" i="1" s="1"/>
  <c r="FX46" i="1" s="1"/>
  <c r="FQ39" i="1"/>
  <c r="FQ46" i="1" s="1"/>
  <c r="FL39" i="1"/>
  <c r="FL46" i="1" s="1"/>
  <c r="FK39" i="1"/>
  <c r="FK46" i="1" s="1"/>
  <c r="FF39" i="1"/>
  <c r="FF46" i="1" s="1"/>
  <c r="FE39" i="1"/>
  <c r="FE46" i="1" s="1"/>
  <c r="EZ39" i="1"/>
  <c r="EZ46" i="1" s="1"/>
  <c r="EY39" i="1"/>
  <c r="EY46" i="1" s="1"/>
  <c r="ET39" i="1"/>
  <c r="ET46" i="1" s="1"/>
  <c r="ES39" i="1"/>
  <c r="ES46" i="1" s="1"/>
  <c r="EM39" i="1"/>
  <c r="EM46" i="1" s="1"/>
  <c r="EH39" i="1"/>
  <c r="EH46" i="1" s="1"/>
  <c r="EG39" i="1"/>
  <c r="EG46" i="1" s="1"/>
  <c r="EB39" i="1"/>
  <c r="EB46" i="1" s="1"/>
  <c r="EA39" i="1"/>
  <c r="EA46" i="1" s="1"/>
  <c r="IQ38" i="1"/>
  <c r="IK38" i="1"/>
  <c r="IE38" i="1"/>
  <c r="IF38" i="1" s="1"/>
  <c r="IF45" i="1" s="1"/>
  <c r="HY38" i="1"/>
  <c r="HZ38" i="1" s="1"/>
  <c r="HZ45" i="1" s="1"/>
  <c r="HS38" i="1"/>
  <c r="HM38" i="1"/>
  <c r="HG38" i="1"/>
  <c r="HH38" i="1" s="1"/>
  <c r="HH45" i="1" s="1"/>
  <c r="HB38" i="1"/>
  <c r="HB45" i="1" s="1"/>
  <c r="HA38" i="1"/>
  <c r="HA45" i="1" s="1"/>
  <c r="GV38" i="1"/>
  <c r="GV45" i="1" s="1"/>
  <c r="GU38" i="1"/>
  <c r="GU45" i="1" s="1"/>
  <c r="GP38" i="1"/>
  <c r="GP45" i="1" s="1"/>
  <c r="GO38" i="1"/>
  <c r="GO45" i="1" s="1"/>
  <c r="GJ38" i="1"/>
  <c r="GJ45" i="1" s="1"/>
  <c r="GI38" i="1"/>
  <c r="GI45" i="1" s="1"/>
  <c r="GD38" i="1"/>
  <c r="GD45" i="1" s="1"/>
  <c r="GC38" i="1"/>
  <c r="GC45" i="1" s="1"/>
  <c r="FW38" i="1"/>
  <c r="FR38" i="1"/>
  <c r="FR45" i="1" s="1"/>
  <c r="FQ38" i="1"/>
  <c r="FQ45" i="1" s="1"/>
  <c r="FL38" i="1"/>
  <c r="FL45" i="1" s="1"/>
  <c r="FK38" i="1"/>
  <c r="FK45" i="1" s="1"/>
  <c r="FF38" i="1"/>
  <c r="FF45" i="1" s="1"/>
  <c r="FE38" i="1"/>
  <c r="FE45" i="1" s="1"/>
  <c r="EZ38" i="1"/>
  <c r="EZ45" i="1" s="1"/>
  <c r="EY38" i="1"/>
  <c r="EY45" i="1" s="1"/>
  <c r="ET38" i="1"/>
  <c r="ET45" i="1" s="1"/>
  <c r="ES38" i="1"/>
  <c r="ES45" i="1" s="1"/>
  <c r="EM38" i="1"/>
  <c r="EM45" i="1" s="1"/>
  <c r="EH38" i="1"/>
  <c r="EH45" i="1" s="1"/>
  <c r="EG38" i="1"/>
  <c r="EG45" i="1" s="1"/>
  <c r="EB38" i="1"/>
  <c r="EB45" i="1" s="1"/>
  <c r="EA38" i="1"/>
  <c r="EA45" i="1" s="1"/>
  <c r="IQ37" i="1"/>
  <c r="IR37" i="1" s="1"/>
  <c r="IR44" i="1" s="1"/>
  <c r="IK37" i="1"/>
  <c r="IL37" i="1" s="1"/>
  <c r="IL44" i="1" s="1"/>
  <c r="IE37" i="1"/>
  <c r="IF37" i="1" s="1"/>
  <c r="IF44" i="1" s="1"/>
  <c r="HY37" i="1"/>
  <c r="HS37" i="1"/>
  <c r="HM37" i="1"/>
  <c r="HN37" i="1" s="1"/>
  <c r="HN44" i="1" s="1"/>
  <c r="HG37" i="1"/>
  <c r="HH37" i="1" s="1"/>
  <c r="HH44" i="1" s="1"/>
  <c r="HB37" i="1"/>
  <c r="HB44" i="1" s="1"/>
  <c r="HA37" i="1"/>
  <c r="HA44" i="1" s="1"/>
  <c r="GV37" i="1"/>
  <c r="GV44" i="1" s="1"/>
  <c r="GU37" i="1"/>
  <c r="GU44" i="1" s="1"/>
  <c r="GP37" i="1"/>
  <c r="GP44" i="1" s="1"/>
  <c r="GO37" i="1"/>
  <c r="GO44" i="1" s="1"/>
  <c r="GJ37" i="1"/>
  <c r="GJ44" i="1" s="1"/>
  <c r="GI37" i="1"/>
  <c r="GI44" i="1" s="1"/>
  <c r="GD37" i="1"/>
  <c r="GD44" i="1" s="1"/>
  <c r="GC37" i="1"/>
  <c r="GC44" i="1" s="1"/>
  <c r="FW37" i="1"/>
  <c r="FQ37" i="1"/>
  <c r="FQ44" i="1" s="1"/>
  <c r="FL37" i="1"/>
  <c r="FL44" i="1" s="1"/>
  <c r="FK37" i="1"/>
  <c r="FK44" i="1" s="1"/>
  <c r="FF37" i="1"/>
  <c r="FF44" i="1" s="1"/>
  <c r="FE37" i="1"/>
  <c r="FE44" i="1" s="1"/>
  <c r="EZ37" i="1"/>
  <c r="EZ44" i="1" s="1"/>
  <c r="EY37" i="1"/>
  <c r="EY44" i="1" s="1"/>
  <c r="ET37" i="1"/>
  <c r="ET44" i="1" s="1"/>
  <c r="ES37" i="1"/>
  <c r="ES44" i="1" s="1"/>
  <c r="EM37" i="1"/>
  <c r="EM44" i="1" s="1"/>
  <c r="EH37" i="1"/>
  <c r="EH44" i="1" s="1"/>
  <c r="EG37" i="1"/>
  <c r="EG44" i="1" s="1"/>
  <c r="EB37" i="1"/>
  <c r="EB44" i="1" s="1"/>
  <c r="EA37" i="1"/>
  <c r="EA44" i="1" s="1"/>
  <c r="IQ36" i="1"/>
  <c r="IR36" i="1" s="1"/>
  <c r="IR43" i="1" s="1"/>
  <c r="IK36" i="1"/>
  <c r="IL36" i="1" s="1"/>
  <c r="IL43" i="1" s="1"/>
  <c r="HY36" i="1"/>
  <c r="HY43" i="1" s="1"/>
  <c r="HS36" i="1"/>
  <c r="HS43" i="1" s="1"/>
  <c r="HM36" i="1"/>
  <c r="HN36" i="1" s="1"/>
  <c r="HN43" i="1" s="1"/>
  <c r="HG36" i="1"/>
  <c r="HG43" i="1" s="1"/>
  <c r="HA36" i="1"/>
  <c r="HA43" i="1" s="1"/>
  <c r="GU36" i="1"/>
  <c r="GU43" i="1" s="1"/>
  <c r="GO36" i="1"/>
  <c r="GO43" i="1" s="1"/>
  <c r="GI36" i="1"/>
  <c r="GI43" i="1" s="1"/>
  <c r="GC36" i="1"/>
  <c r="GC43" i="1" s="1"/>
  <c r="FX36" i="1"/>
  <c r="FX43" i="1" s="1"/>
  <c r="FW36" i="1"/>
  <c r="FW43" i="1" s="1"/>
  <c r="FQ36" i="1"/>
  <c r="FQ43" i="1" s="1"/>
  <c r="FK36" i="1"/>
  <c r="FK43" i="1" s="1"/>
  <c r="FE36" i="1"/>
  <c r="FE43" i="1" s="1"/>
  <c r="EY36" i="1"/>
  <c r="EY43" i="1" s="1"/>
  <c r="ES36" i="1"/>
  <c r="ES43" i="1" s="1"/>
  <c r="EM36" i="1"/>
  <c r="EM43" i="1" s="1"/>
  <c r="EH36" i="1"/>
  <c r="EH43" i="1" s="1"/>
  <c r="EG36" i="1"/>
  <c r="EG43" i="1" s="1"/>
  <c r="EA36" i="1"/>
  <c r="EA43" i="1" s="1"/>
  <c r="C54" i="2"/>
  <c r="D54" i="2"/>
  <c r="B54" i="2"/>
  <c r="D52" i="2"/>
  <c r="E52" i="2"/>
  <c r="C52" i="2"/>
  <c r="B52" i="2"/>
  <c r="JH21" i="1"/>
  <c r="JG21" i="1"/>
  <c r="JF21" i="1"/>
  <c r="JH20" i="1"/>
  <c r="JG20" i="1"/>
  <c r="JF20" i="1"/>
  <c r="JH19" i="1"/>
  <c r="JG19" i="1"/>
  <c r="JF19" i="1"/>
  <c r="JH18" i="1"/>
  <c r="JG18" i="1"/>
  <c r="JF18" i="1"/>
  <c r="JH17" i="1"/>
  <c r="JG17" i="1"/>
  <c r="JF17" i="1"/>
  <c r="JH16" i="1"/>
  <c r="JG16" i="1"/>
  <c r="JF16" i="1"/>
  <c r="JJ14" i="1"/>
  <c r="JJ21" i="1" s="1"/>
  <c r="JI14" i="1"/>
  <c r="JI21" i="1" s="1"/>
  <c r="JJ13" i="1"/>
  <c r="JJ20" i="1" s="1"/>
  <c r="JI13" i="1"/>
  <c r="JI20" i="1" s="1"/>
  <c r="JJ12" i="1"/>
  <c r="JJ19" i="1" s="1"/>
  <c r="JI12" i="1"/>
  <c r="JI19" i="1" s="1"/>
  <c r="JJ11" i="1"/>
  <c r="JJ18" i="1" s="1"/>
  <c r="JI11" i="1"/>
  <c r="JI18" i="1" s="1"/>
  <c r="JJ10" i="1"/>
  <c r="JJ17" i="1" s="1"/>
  <c r="JI10" i="1"/>
  <c r="JI17" i="1" s="1"/>
  <c r="JI9" i="1"/>
  <c r="JI16" i="1" s="1"/>
  <c r="JB21" i="1"/>
  <c r="JA21" i="1"/>
  <c r="IZ21" i="1"/>
  <c r="IO21" i="1"/>
  <c r="ID21" i="1"/>
  <c r="IC21" i="1"/>
  <c r="IB21" i="1"/>
  <c r="HX21" i="1"/>
  <c r="HW21" i="1"/>
  <c r="HV21" i="1"/>
  <c r="HR21" i="1"/>
  <c r="HQ21" i="1"/>
  <c r="HP21" i="1"/>
  <c r="HL21" i="1"/>
  <c r="HK21" i="1"/>
  <c r="HJ21" i="1"/>
  <c r="HF21" i="1"/>
  <c r="HE21" i="1"/>
  <c r="HD21" i="1"/>
  <c r="GZ21" i="1"/>
  <c r="GY21" i="1"/>
  <c r="GX21" i="1"/>
  <c r="GT21" i="1"/>
  <c r="GS21" i="1"/>
  <c r="GR21" i="1"/>
  <c r="JB20" i="1"/>
  <c r="JA20" i="1"/>
  <c r="IZ20" i="1"/>
  <c r="IO20" i="1"/>
  <c r="ID20" i="1"/>
  <c r="IC20" i="1"/>
  <c r="IB20" i="1"/>
  <c r="HX20" i="1"/>
  <c r="HW20" i="1"/>
  <c r="HV20" i="1"/>
  <c r="HR20" i="1"/>
  <c r="HQ20" i="1"/>
  <c r="HP20" i="1"/>
  <c r="HL20" i="1"/>
  <c r="HK20" i="1"/>
  <c r="HJ20" i="1"/>
  <c r="HF20" i="1"/>
  <c r="HE20" i="1"/>
  <c r="HD20" i="1"/>
  <c r="GZ20" i="1"/>
  <c r="GY20" i="1"/>
  <c r="GX20" i="1"/>
  <c r="GT20" i="1"/>
  <c r="GS20" i="1"/>
  <c r="GR20" i="1"/>
  <c r="JB19" i="1"/>
  <c r="JA19" i="1"/>
  <c r="IZ19" i="1"/>
  <c r="IO19" i="1"/>
  <c r="ID19" i="1"/>
  <c r="IC19" i="1"/>
  <c r="IB19" i="1"/>
  <c r="HX19" i="1"/>
  <c r="HW19" i="1"/>
  <c r="HV19" i="1"/>
  <c r="HR19" i="1"/>
  <c r="HQ19" i="1"/>
  <c r="HP19" i="1"/>
  <c r="HL19" i="1"/>
  <c r="HK19" i="1"/>
  <c r="HJ19" i="1"/>
  <c r="HF19" i="1"/>
  <c r="HE19" i="1"/>
  <c r="HD19" i="1"/>
  <c r="GZ19" i="1"/>
  <c r="GY19" i="1"/>
  <c r="GX19" i="1"/>
  <c r="GT19" i="1"/>
  <c r="GS19" i="1"/>
  <c r="GR19" i="1"/>
  <c r="JB18" i="1"/>
  <c r="JA18" i="1"/>
  <c r="IZ18" i="1"/>
  <c r="IO18" i="1"/>
  <c r="ID18" i="1"/>
  <c r="IC18" i="1"/>
  <c r="IB18" i="1"/>
  <c r="HX18" i="1"/>
  <c r="HW18" i="1"/>
  <c r="HV18" i="1"/>
  <c r="HR18" i="1"/>
  <c r="HQ18" i="1"/>
  <c r="HP18" i="1"/>
  <c r="HL18" i="1"/>
  <c r="HK18" i="1"/>
  <c r="HJ18" i="1"/>
  <c r="HF18" i="1"/>
  <c r="HE18" i="1"/>
  <c r="HD18" i="1"/>
  <c r="GZ18" i="1"/>
  <c r="GY18" i="1"/>
  <c r="GX18" i="1"/>
  <c r="GT18" i="1"/>
  <c r="GS18" i="1"/>
  <c r="GR18" i="1"/>
  <c r="JB17" i="1"/>
  <c r="JA17" i="1"/>
  <c r="IZ17" i="1"/>
  <c r="IO17" i="1"/>
  <c r="ID17" i="1"/>
  <c r="IC17" i="1"/>
  <c r="IB17" i="1"/>
  <c r="HX17" i="1"/>
  <c r="HW17" i="1"/>
  <c r="HV17" i="1"/>
  <c r="HR17" i="1"/>
  <c r="HQ17" i="1"/>
  <c r="HP17" i="1"/>
  <c r="HL17" i="1"/>
  <c r="HK17" i="1"/>
  <c r="HJ17" i="1"/>
  <c r="HF17" i="1"/>
  <c r="HE17" i="1"/>
  <c r="HD17" i="1"/>
  <c r="GZ17" i="1"/>
  <c r="GY17" i="1"/>
  <c r="GX17" i="1"/>
  <c r="GT17" i="1"/>
  <c r="GS17" i="1"/>
  <c r="GR17" i="1"/>
  <c r="JB16" i="1"/>
  <c r="JA16" i="1"/>
  <c r="IZ16" i="1"/>
  <c r="IV16" i="1" a="1"/>
  <c r="IV16" i="1" s="1"/>
  <c r="IU16" i="1" a="1"/>
  <c r="IU16" i="1" s="1"/>
  <c r="IU23" i="1" s="1"/>
  <c r="IT16" i="1" a="1"/>
  <c r="IT16" i="1" s="1"/>
  <c r="IP16" i="1" a="1"/>
  <c r="IP16" i="1" s="1"/>
  <c r="IO16" i="1"/>
  <c r="IN16" i="1" a="1"/>
  <c r="IN16" i="1" s="1"/>
  <c r="IJ16" i="1" a="1"/>
  <c r="IJ16" i="1" s="1"/>
  <c r="IJ23" i="1" s="1"/>
  <c r="II16" i="1" a="1"/>
  <c r="II16" i="1" s="1"/>
  <c r="II23" i="1" s="1"/>
  <c r="IH16" i="1" a="1"/>
  <c r="IH16" i="1" s="1"/>
  <c r="ID16" i="1"/>
  <c r="IC16" i="1"/>
  <c r="IB16" i="1"/>
  <c r="HX16" i="1"/>
  <c r="HW16" i="1"/>
  <c r="HV16" i="1"/>
  <c r="HR16" i="1"/>
  <c r="HQ16" i="1"/>
  <c r="HP16" i="1"/>
  <c r="HL16" i="1"/>
  <c r="HK16" i="1"/>
  <c r="HJ16" i="1"/>
  <c r="HF16" i="1"/>
  <c r="HE16" i="1"/>
  <c r="HD16" i="1"/>
  <c r="GZ16" i="1"/>
  <c r="GY16" i="1"/>
  <c r="GX16" i="1"/>
  <c r="GT16" i="1"/>
  <c r="GS16" i="1"/>
  <c r="GR16" i="1"/>
  <c r="JD14" i="1"/>
  <c r="JD21" i="1" s="1"/>
  <c r="JC14" i="1"/>
  <c r="JC21" i="1" s="1"/>
  <c r="IW14" i="1"/>
  <c r="IR14" i="1"/>
  <c r="IQ14" i="1"/>
  <c r="IL14" i="1"/>
  <c r="IK14" i="1"/>
  <c r="IF14" i="1"/>
  <c r="IF21" i="1" s="1"/>
  <c r="IE14" i="1"/>
  <c r="IE21" i="1" s="1"/>
  <c r="HZ14" i="1"/>
  <c r="HZ21" i="1" s="1"/>
  <c r="HY14" i="1"/>
  <c r="HY21" i="1" s="1"/>
  <c r="HT14" i="1"/>
  <c r="HT21" i="1" s="1"/>
  <c r="HS14" i="1"/>
  <c r="HS21" i="1" s="1"/>
  <c r="HM14" i="1"/>
  <c r="HM21" i="1" s="1"/>
  <c r="HG14" i="1"/>
  <c r="HH14" i="1" s="1"/>
  <c r="HH21" i="1" s="1"/>
  <c r="HB14" i="1"/>
  <c r="HB21" i="1" s="1"/>
  <c r="HA14" i="1"/>
  <c r="HA21" i="1" s="1"/>
  <c r="GV14" i="1"/>
  <c r="GV21" i="1" s="1"/>
  <c r="GU14" i="1"/>
  <c r="GU21" i="1" s="1"/>
  <c r="JD13" i="1"/>
  <c r="JD20" i="1" s="1"/>
  <c r="JC13" i="1"/>
  <c r="JC20" i="1" s="1"/>
  <c r="IW13" i="1"/>
  <c r="IR13" i="1"/>
  <c r="IQ13" i="1"/>
  <c r="IL13" i="1"/>
  <c r="IK13" i="1"/>
  <c r="IF13" i="1"/>
  <c r="IF20" i="1" s="1"/>
  <c r="IE13" i="1"/>
  <c r="IE20" i="1" s="1"/>
  <c r="HZ13" i="1"/>
  <c r="HZ20" i="1" s="1"/>
  <c r="HT13" i="1"/>
  <c r="HT20" i="1" s="1"/>
  <c r="HS13" i="1"/>
  <c r="HS20" i="1" s="1"/>
  <c r="HN13" i="1"/>
  <c r="HN11" i="1" s="1"/>
  <c r="HN18" i="1" s="1"/>
  <c r="HM13" i="1"/>
  <c r="HM20" i="1" s="1"/>
  <c r="HG13" i="1"/>
  <c r="HG20" i="1" s="1"/>
  <c r="HB13" i="1"/>
  <c r="HB20" i="1" s="1"/>
  <c r="HA13" i="1"/>
  <c r="HA20" i="1" s="1"/>
  <c r="GV13" i="1"/>
  <c r="GV20" i="1" s="1"/>
  <c r="GU13" i="1"/>
  <c r="GU20" i="1" s="1"/>
  <c r="JD12" i="1"/>
  <c r="JD19" i="1" s="1"/>
  <c r="JC12" i="1"/>
  <c r="JC19" i="1" s="1"/>
  <c r="IW12" i="1"/>
  <c r="IR12" i="1"/>
  <c r="IQ12" i="1"/>
  <c r="IL12" i="1"/>
  <c r="IK12" i="1"/>
  <c r="IF12" i="1"/>
  <c r="IF19" i="1" s="1"/>
  <c r="IE12" i="1"/>
  <c r="IE19" i="1" s="1"/>
  <c r="HZ12" i="1"/>
  <c r="HZ19" i="1" s="1"/>
  <c r="HT12" i="1"/>
  <c r="HT19" i="1" s="1"/>
  <c r="HS12" i="1"/>
  <c r="HS19" i="1" s="1"/>
  <c r="HM12" i="1"/>
  <c r="HM19" i="1" s="1"/>
  <c r="HG12" i="1"/>
  <c r="HH12" i="1" s="1"/>
  <c r="HH19" i="1" s="1"/>
  <c r="HB12" i="1"/>
  <c r="HB19" i="1" s="1"/>
  <c r="HA12" i="1"/>
  <c r="HA19" i="1" s="1"/>
  <c r="GV12" i="1"/>
  <c r="GV19" i="1" s="1"/>
  <c r="GU12" i="1"/>
  <c r="GU19" i="1" s="1"/>
  <c r="JD11" i="1"/>
  <c r="JD18" i="1" s="1"/>
  <c r="JC11" i="1"/>
  <c r="JC18" i="1" s="1"/>
  <c r="IW11" i="1"/>
  <c r="IR11" i="1"/>
  <c r="IQ11" i="1"/>
  <c r="IL11" i="1"/>
  <c r="IK11" i="1"/>
  <c r="IF11" i="1"/>
  <c r="IF18" i="1" s="1"/>
  <c r="IE11" i="1"/>
  <c r="IE18" i="1" s="1"/>
  <c r="HZ11" i="1"/>
  <c r="HZ18" i="1" s="1"/>
  <c r="HT11" i="1"/>
  <c r="HT18" i="1" s="1"/>
  <c r="HS11" i="1"/>
  <c r="HS18" i="1" s="1"/>
  <c r="HM11" i="1"/>
  <c r="HM18" i="1" s="1"/>
  <c r="HG11" i="1"/>
  <c r="HH11" i="1" s="1"/>
  <c r="HH18" i="1" s="1"/>
  <c r="HB11" i="1"/>
  <c r="HB18" i="1" s="1"/>
  <c r="HA11" i="1"/>
  <c r="HA18" i="1" s="1"/>
  <c r="GV11" i="1"/>
  <c r="GV18" i="1" s="1"/>
  <c r="GU11" i="1"/>
  <c r="GU18" i="1" s="1"/>
  <c r="JD10" i="1"/>
  <c r="JD17" i="1" s="1"/>
  <c r="JC10" i="1"/>
  <c r="JC17" i="1" s="1"/>
  <c r="IW10" i="1"/>
  <c r="IR10" i="1"/>
  <c r="IQ10" i="1"/>
  <c r="IL10" i="1"/>
  <c r="IK10" i="1"/>
  <c r="IF10" i="1"/>
  <c r="IF17" i="1" s="1"/>
  <c r="IE10" i="1"/>
  <c r="IE17" i="1" s="1"/>
  <c r="HZ10" i="1"/>
  <c r="HZ17" i="1" s="1"/>
  <c r="HT10" i="1"/>
  <c r="HT17" i="1" s="1"/>
  <c r="HS10" i="1"/>
  <c r="HS17" i="1" s="1"/>
  <c r="HM10" i="1"/>
  <c r="HM17" i="1" s="1"/>
  <c r="HG10" i="1"/>
  <c r="HH10" i="1" s="1"/>
  <c r="HH17" i="1" s="1"/>
  <c r="HB10" i="1"/>
  <c r="HB17" i="1" s="1"/>
  <c r="HA10" i="1"/>
  <c r="HA17" i="1" s="1"/>
  <c r="GV10" i="1"/>
  <c r="GV17" i="1" s="1"/>
  <c r="GU10" i="1"/>
  <c r="GU17" i="1" s="1"/>
  <c r="JC9" i="1"/>
  <c r="JD9" i="1" s="1"/>
  <c r="JD16" i="1" s="1"/>
  <c r="IW9" i="1"/>
  <c r="IX9" i="1" s="1"/>
  <c r="IQ9" i="1"/>
  <c r="IR9" i="1" s="1"/>
  <c r="IK9" i="1"/>
  <c r="IL9" i="1" s="1"/>
  <c r="IE9" i="1"/>
  <c r="IE16" i="1" s="1"/>
  <c r="HS9" i="1"/>
  <c r="HS16" i="1" s="1"/>
  <c r="HM9" i="1"/>
  <c r="HN9" i="1" s="1"/>
  <c r="HN16" i="1" s="1"/>
  <c r="HG9" i="1"/>
  <c r="HG16" i="1" s="1"/>
  <c r="HA9" i="1"/>
  <c r="HB9" i="1" s="1"/>
  <c r="HB16" i="1" s="1"/>
  <c r="GU9" i="1"/>
  <c r="GU16" i="1" s="1"/>
  <c r="GH21" i="1"/>
  <c r="GG21" i="1"/>
  <c r="GF21" i="1"/>
  <c r="GB21" i="1"/>
  <c r="GA21" i="1"/>
  <c r="FZ21" i="1"/>
  <c r="FV21" i="1"/>
  <c r="FU21" i="1"/>
  <c r="FT21" i="1"/>
  <c r="GH20" i="1"/>
  <c r="GG20" i="1"/>
  <c r="GF20" i="1"/>
  <c r="GB20" i="1"/>
  <c r="GA20" i="1"/>
  <c r="FZ20" i="1"/>
  <c r="FV20" i="1"/>
  <c r="FU20" i="1"/>
  <c r="FT20" i="1"/>
  <c r="GH19" i="1"/>
  <c r="GG19" i="1"/>
  <c r="GF19" i="1"/>
  <c r="GB19" i="1"/>
  <c r="GA19" i="1"/>
  <c r="FZ19" i="1"/>
  <c r="FV19" i="1"/>
  <c r="FU19" i="1"/>
  <c r="FT19" i="1"/>
  <c r="GH18" i="1"/>
  <c r="GG18" i="1"/>
  <c r="GF18" i="1"/>
  <c r="GB18" i="1"/>
  <c r="GA18" i="1"/>
  <c r="FZ18" i="1"/>
  <c r="FV18" i="1"/>
  <c r="FU18" i="1"/>
  <c r="FT18" i="1"/>
  <c r="GH17" i="1"/>
  <c r="GG17" i="1"/>
  <c r="GF17" i="1"/>
  <c r="GB17" i="1"/>
  <c r="GA17" i="1"/>
  <c r="FZ17" i="1"/>
  <c r="FV17" i="1"/>
  <c r="FU17" i="1"/>
  <c r="FT17" i="1"/>
  <c r="GN16" i="1" a="1"/>
  <c r="GN16" i="1" s="1"/>
  <c r="GN25" i="1" s="1"/>
  <c r="GM16" i="1" a="1"/>
  <c r="GM16" i="1" s="1"/>
  <c r="GM23" i="1" s="1"/>
  <c r="GL16" i="1" a="1"/>
  <c r="GL16" i="1" s="1"/>
  <c r="GH16" i="1"/>
  <c r="GG16" i="1"/>
  <c r="GF16" i="1"/>
  <c r="GB16" i="1"/>
  <c r="GA16" i="1"/>
  <c r="FZ16" i="1"/>
  <c r="FV16" i="1"/>
  <c r="FU16" i="1"/>
  <c r="FT16" i="1"/>
  <c r="GP14" i="1"/>
  <c r="GO14" i="1"/>
  <c r="GJ14" i="1"/>
  <c r="GJ21" i="1" s="1"/>
  <c r="GI14" i="1"/>
  <c r="GI21" i="1" s="1"/>
  <c r="GD14" i="1"/>
  <c r="GC13" i="1" s="1"/>
  <c r="GC20" i="1" s="1"/>
  <c r="GC14" i="1"/>
  <c r="GC21" i="1" s="1"/>
  <c r="FX14" i="1"/>
  <c r="FX21" i="1" s="1"/>
  <c r="FW14" i="1"/>
  <c r="FW21" i="1" s="1"/>
  <c r="GP13" i="1"/>
  <c r="GO13" i="1"/>
  <c r="GJ13" i="1"/>
  <c r="GJ20" i="1" s="1"/>
  <c r="GI13" i="1"/>
  <c r="GI20" i="1" s="1"/>
  <c r="GD13" i="1"/>
  <c r="GC12" i="1" s="1"/>
  <c r="GC19" i="1" s="1"/>
  <c r="FX13" i="1"/>
  <c r="FX20" i="1" s="1"/>
  <c r="FW13" i="1"/>
  <c r="FW20" i="1" s="1"/>
  <c r="GP12" i="1"/>
  <c r="GO12" i="1"/>
  <c r="GJ12" i="1"/>
  <c r="GJ19" i="1" s="1"/>
  <c r="GI12" i="1"/>
  <c r="GI19" i="1" s="1"/>
  <c r="GD12" i="1"/>
  <c r="GC11" i="1" s="1"/>
  <c r="GC18" i="1" s="1"/>
  <c r="FX12" i="1"/>
  <c r="FX19" i="1" s="1"/>
  <c r="FW12" i="1"/>
  <c r="FW19" i="1" s="1"/>
  <c r="GP11" i="1"/>
  <c r="GO11" i="1"/>
  <c r="GJ11" i="1"/>
  <c r="GJ18" i="1" s="1"/>
  <c r="GI11" i="1"/>
  <c r="GI18" i="1" s="1"/>
  <c r="GD11" i="1"/>
  <c r="GC10" i="1" s="1"/>
  <c r="GC17" i="1" s="1"/>
  <c r="FX11" i="1"/>
  <c r="FX18" i="1" s="1"/>
  <c r="FW11" i="1"/>
  <c r="FW18" i="1" s="1"/>
  <c r="GP10" i="1"/>
  <c r="GO10" i="1"/>
  <c r="GJ10" i="1"/>
  <c r="GJ17" i="1" s="1"/>
  <c r="GI10" i="1"/>
  <c r="GI17" i="1" s="1"/>
  <c r="GD10" i="1"/>
  <c r="GD17" i="1" s="1"/>
  <c r="FX10" i="1"/>
  <c r="FX17" i="1" s="1"/>
  <c r="FW10" i="1"/>
  <c r="FW17" i="1" s="1"/>
  <c r="GO9" i="1"/>
  <c r="GP9" i="1" s="1"/>
  <c r="GI9" i="1"/>
  <c r="GI16" i="1" s="1"/>
  <c r="FW9" i="1"/>
  <c r="FW16" i="1" s="1"/>
  <c r="FI21" i="1"/>
  <c r="EX21" i="1"/>
  <c r="EW21" i="1"/>
  <c r="EV21" i="1"/>
  <c r="ER21" i="1"/>
  <c r="EQ21" i="1"/>
  <c r="EP21" i="1"/>
  <c r="FI20" i="1"/>
  <c r="EX20" i="1"/>
  <c r="EW20" i="1"/>
  <c r="EV20" i="1"/>
  <c r="ER20" i="1"/>
  <c r="EQ20" i="1"/>
  <c r="EP20" i="1"/>
  <c r="FI19" i="1"/>
  <c r="EX19" i="1"/>
  <c r="EW19" i="1"/>
  <c r="EV19" i="1"/>
  <c r="ER19" i="1"/>
  <c r="EQ19" i="1"/>
  <c r="EP19" i="1"/>
  <c r="FI18" i="1"/>
  <c r="EX18" i="1"/>
  <c r="EW18" i="1"/>
  <c r="EV18" i="1"/>
  <c r="ER18" i="1"/>
  <c r="EQ18" i="1"/>
  <c r="EP18" i="1"/>
  <c r="FI17" i="1"/>
  <c r="EX17" i="1"/>
  <c r="EW17" i="1"/>
  <c r="EV17" i="1"/>
  <c r="ER17" i="1"/>
  <c r="EQ17" i="1"/>
  <c r="EP17" i="1"/>
  <c r="FP16" i="1" a="1"/>
  <c r="FP16" i="1" s="1"/>
  <c r="FO16" i="1" a="1"/>
  <c r="FO16" i="1" s="1"/>
  <c r="FN16" i="1" a="1"/>
  <c r="FN16" i="1" s="1"/>
  <c r="FJ16" i="1" a="1"/>
  <c r="FJ16" i="1" s="1"/>
  <c r="FI16" i="1"/>
  <c r="FH16" i="1" a="1"/>
  <c r="FH16" i="1" s="1"/>
  <c r="FH25" i="1" s="1"/>
  <c r="FD16" i="1" a="1"/>
  <c r="FD16" i="1" s="1"/>
  <c r="FC16" i="1" a="1"/>
  <c r="FC16" i="1" s="1"/>
  <c r="FC25" i="1" s="1"/>
  <c r="FB16" i="1" a="1"/>
  <c r="FB16" i="1" s="1"/>
  <c r="EX16" i="1"/>
  <c r="EW16" i="1"/>
  <c r="EV16" i="1"/>
  <c r="ER16" i="1"/>
  <c r="EQ16" i="1"/>
  <c r="EP16" i="1"/>
  <c r="FR14" i="1"/>
  <c r="FQ14" i="1"/>
  <c r="FL14" i="1"/>
  <c r="FK14" i="1"/>
  <c r="FF14" i="1"/>
  <c r="FE14" i="1"/>
  <c r="EZ14" i="1"/>
  <c r="EZ21" i="1" s="1"/>
  <c r="EY14" i="1"/>
  <c r="EY21" i="1" s="1"/>
  <c r="ET14" i="1"/>
  <c r="ET21" i="1" s="1"/>
  <c r="ES14" i="1"/>
  <c r="ES21" i="1" s="1"/>
  <c r="FR13" i="1"/>
  <c r="FQ13" i="1"/>
  <c r="FL13" i="1"/>
  <c r="FK13" i="1"/>
  <c r="FF13" i="1"/>
  <c r="FE13" i="1"/>
  <c r="EZ13" i="1"/>
  <c r="EZ20" i="1" s="1"/>
  <c r="EY13" i="1"/>
  <c r="EY20" i="1" s="1"/>
  <c r="ET13" i="1"/>
  <c r="ET20" i="1" s="1"/>
  <c r="FR12" i="1"/>
  <c r="FQ12" i="1"/>
  <c r="FL12" i="1"/>
  <c r="FK12" i="1"/>
  <c r="FF12" i="1"/>
  <c r="FE12" i="1"/>
  <c r="EZ12" i="1"/>
  <c r="EZ19" i="1" s="1"/>
  <c r="EY12" i="1"/>
  <c r="EY19" i="1" s="1"/>
  <c r="ET12" i="1"/>
  <c r="ET19" i="1" s="1"/>
  <c r="FR11" i="1"/>
  <c r="FQ11" i="1"/>
  <c r="FL11" i="1"/>
  <c r="FK11" i="1"/>
  <c r="FF11" i="1"/>
  <c r="FE11" i="1"/>
  <c r="EZ11" i="1"/>
  <c r="EZ18" i="1" s="1"/>
  <c r="EY11" i="1"/>
  <c r="EY18" i="1" s="1"/>
  <c r="ET11" i="1"/>
  <c r="ET18" i="1" s="1"/>
  <c r="FR10" i="1"/>
  <c r="FQ10" i="1"/>
  <c r="FL10" i="1"/>
  <c r="FK10" i="1"/>
  <c r="FF10" i="1"/>
  <c r="FE10" i="1"/>
  <c r="EZ10" i="1"/>
  <c r="EZ17" i="1" s="1"/>
  <c r="EY10" i="1"/>
  <c r="EY17" i="1" s="1"/>
  <c r="ET10" i="1"/>
  <c r="ET17" i="1" s="1"/>
  <c r="FQ9" i="1"/>
  <c r="FK9" i="1"/>
  <c r="FL9" i="1" s="1"/>
  <c r="FE9" i="1"/>
  <c r="EY9" i="1"/>
  <c r="EZ9" i="1" s="1"/>
  <c r="EZ16" i="1" s="1"/>
  <c r="AZ48" i="1"/>
  <c r="AY48" i="1"/>
  <c r="AX48" i="1"/>
  <c r="AV41" i="1" s="1"/>
  <c r="AV48" i="1" s="1"/>
  <c r="AT48" i="1"/>
  <c r="AS48" i="1"/>
  <c r="AR48" i="1"/>
  <c r="AZ47" i="1"/>
  <c r="AY47" i="1"/>
  <c r="AX47" i="1"/>
  <c r="AV40" i="1" s="1"/>
  <c r="AV47" i="1" s="1"/>
  <c r="AT47" i="1"/>
  <c r="AS47" i="1"/>
  <c r="AR47" i="1"/>
  <c r="AZ46" i="1"/>
  <c r="AY46" i="1"/>
  <c r="AX46" i="1"/>
  <c r="AV39" i="1" s="1"/>
  <c r="AV46" i="1" s="1"/>
  <c r="AT46" i="1"/>
  <c r="AS46" i="1"/>
  <c r="AR46" i="1"/>
  <c r="AZ45" i="1"/>
  <c r="AY45" i="1"/>
  <c r="AX45" i="1"/>
  <c r="AV38" i="1" s="1"/>
  <c r="AV45" i="1" s="1"/>
  <c r="AT45" i="1"/>
  <c r="AS45" i="1"/>
  <c r="AR45" i="1"/>
  <c r="AZ44" i="1"/>
  <c r="AY44" i="1"/>
  <c r="AX44" i="1"/>
  <c r="AV37" i="1" s="1"/>
  <c r="AV44" i="1" s="1"/>
  <c r="AT44" i="1"/>
  <c r="AS44" i="1"/>
  <c r="AR44" i="1"/>
  <c r="AZ43" i="1"/>
  <c r="AY43" i="1"/>
  <c r="AX43" i="1"/>
  <c r="AV36" i="1" s="1"/>
  <c r="AV43" i="1" s="1"/>
  <c r="AT43" i="1"/>
  <c r="AS43" i="1"/>
  <c r="AR43" i="1"/>
  <c r="BA41" i="1"/>
  <c r="BB41" i="1" s="1"/>
  <c r="BB48" i="1" s="1"/>
  <c r="AU41" i="1"/>
  <c r="AU48" i="1" s="1"/>
  <c r="BA40" i="1"/>
  <c r="BB40" i="1" s="1"/>
  <c r="BB47" i="1" s="1"/>
  <c r="AU40" i="1"/>
  <c r="AU47" i="1" s="1"/>
  <c r="BA39" i="1"/>
  <c r="BB39" i="1" s="1"/>
  <c r="BB46" i="1" s="1"/>
  <c r="AU39" i="1"/>
  <c r="AU46" i="1" s="1"/>
  <c r="BA38" i="1"/>
  <c r="BA45" i="1" s="1"/>
  <c r="AU38" i="1"/>
  <c r="AU45" i="1" s="1"/>
  <c r="BA37" i="1"/>
  <c r="BB37" i="1" s="1"/>
  <c r="BB44" i="1" s="1"/>
  <c r="AU37" i="1"/>
  <c r="AU44" i="1" s="1"/>
  <c r="BB36" i="1"/>
  <c r="BB43" i="1" s="1"/>
  <c r="BA36" i="1"/>
  <c r="BA43" i="1" s="1"/>
  <c r="AU36" i="1"/>
  <c r="AU43" i="1" s="1"/>
  <c r="IU52" i="1" l="1"/>
  <c r="ID43" i="1"/>
  <c r="AY52" i="1"/>
  <c r="DY50" i="1"/>
  <c r="EP50" i="1"/>
  <c r="FU50" i="1"/>
  <c r="GL50" i="1"/>
  <c r="GZ50" i="1"/>
  <c r="DY23" i="1"/>
  <c r="EA20" i="1"/>
  <c r="FV52" i="1"/>
  <c r="HR52" i="1"/>
  <c r="HN40" i="1"/>
  <c r="HN47" i="1" s="1"/>
  <c r="DX23" i="1"/>
  <c r="GS52" i="1"/>
  <c r="HY13" i="1"/>
  <c r="HY20" i="1" s="1"/>
  <c r="GR52" i="1"/>
  <c r="HX52" i="1"/>
  <c r="IO23" i="1"/>
  <c r="EL23" i="1"/>
  <c r="IC23" i="1"/>
  <c r="GG52" i="1"/>
  <c r="AV52" i="1"/>
  <c r="FU25" i="1"/>
  <c r="FN52" i="1"/>
  <c r="EG23" i="1"/>
  <c r="AU52" i="1"/>
  <c r="AR52" i="1"/>
  <c r="AS52" i="1"/>
  <c r="FO52" i="1"/>
  <c r="GF52" i="1"/>
  <c r="GT52" i="1"/>
  <c r="HK52" i="1"/>
  <c r="DX50" i="1"/>
  <c r="DZ23" i="1"/>
  <c r="EM23" i="1"/>
  <c r="EK52" i="1"/>
  <c r="FB50" i="1"/>
  <c r="FP50" i="1"/>
  <c r="FR52" i="1"/>
  <c r="FV50" i="1"/>
  <c r="HR50" i="1"/>
  <c r="EH20" i="1"/>
  <c r="EA19" i="1"/>
  <c r="AX52" i="1"/>
  <c r="GH52" i="1"/>
  <c r="GY52" i="1"/>
  <c r="EE23" i="1"/>
  <c r="EJ25" i="1"/>
  <c r="ED23" i="1"/>
  <c r="IJ52" i="1"/>
  <c r="GA52" i="1"/>
  <c r="EF25" i="1"/>
  <c r="AZ52" i="1"/>
  <c r="GF25" i="1"/>
  <c r="HJ23" i="1"/>
  <c r="HX23" i="1"/>
  <c r="HF52" i="1"/>
  <c r="EJ23" i="1"/>
  <c r="DX25" i="1"/>
  <c r="FI50" i="1"/>
  <c r="GN52" i="1"/>
  <c r="EF23" i="1"/>
  <c r="EK25" i="1"/>
  <c r="DY25" i="1"/>
  <c r="EN37" i="1"/>
  <c r="EN44" i="1" s="1"/>
  <c r="FQ50" i="1"/>
  <c r="FQ52" i="1"/>
  <c r="EN25" i="1"/>
  <c r="EH12" i="1"/>
  <c r="EH10" i="1" s="1"/>
  <c r="EH17" i="1" s="1"/>
  <c r="EH21" i="1"/>
  <c r="GI52" i="1"/>
  <c r="EM25" i="1"/>
  <c r="EG25" i="1"/>
  <c r="EK23" i="1"/>
  <c r="AT50" i="1"/>
  <c r="FX9" i="1"/>
  <c r="FX16" i="1" s="1"/>
  <c r="FX25" i="1" s="1"/>
  <c r="GG25" i="1"/>
  <c r="GY25" i="1"/>
  <c r="HP23" i="1"/>
  <c r="ID25" i="1"/>
  <c r="GR23" i="1"/>
  <c r="JH25" i="1"/>
  <c r="JH23" i="1"/>
  <c r="DZ52" i="1"/>
  <c r="EQ52" i="1"/>
  <c r="ID52" i="1"/>
  <c r="IC52" i="1"/>
  <c r="JA50" i="1"/>
  <c r="JI44" i="1"/>
  <c r="ED25" i="1"/>
  <c r="EA18" i="1"/>
  <c r="IH50" i="1"/>
  <c r="EW25" i="1"/>
  <c r="FV25" i="1"/>
  <c r="GH23" i="1"/>
  <c r="HQ23" i="1"/>
  <c r="ID23" i="1"/>
  <c r="ED52" i="1"/>
  <c r="FI52" i="1"/>
  <c r="GF50" i="1"/>
  <c r="AT52" i="1"/>
  <c r="JF52" i="1"/>
  <c r="JI46" i="1"/>
  <c r="GF23" i="1"/>
  <c r="EX25" i="1"/>
  <c r="GP16" i="1" a="1"/>
  <c r="GP16" i="1" s="1"/>
  <c r="GP23" i="1" s="1"/>
  <c r="HD23" i="1"/>
  <c r="HR25" i="1"/>
  <c r="IZ23" i="1"/>
  <c r="EV52" i="1"/>
  <c r="FJ52" i="1"/>
  <c r="FZ50" i="1"/>
  <c r="IP52" i="1"/>
  <c r="IH52" i="1"/>
  <c r="JG52" i="1"/>
  <c r="JI48" i="1"/>
  <c r="EL25" i="1"/>
  <c r="DZ25" i="1"/>
  <c r="JH52" i="1"/>
  <c r="EE25" i="1"/>
  <c r="FT23" i="1"/>
  <c r="HE23" i="1"/>
  <c r="JA23" i="1"/>
  <c r="EW52" i="1"/>
  <c r="FN50" i="1"/>
  <c r="GR50" i="1"/>
  <c r="HW52" i="1"/>
  <c r="FC50" i="1"/>
  <c r="FU52" i="1"/>
  <c r="JH50" i="1"/>
  <c r="EN41" i="1"/>
  <c r="EN48" i="1" s="1"/>
  <c r="FT25" i="1"/>
  <c r="FP52" i="1"/>
  <c r="BA47" i="1"/>
  <c r="FZ23" i="1"/>
  <c r="HW25" i="1"/>
  <c r="JB23" i="1"/>
  <c r="IZ25" i="1"/>
  <c r="GJ36" i="1"/>
  <c r="GJ43" i="1" s="1"/>
  <c r="GJ52" i="1" s="1"/>
  <c r="EJ52" i="1"/>
  <c r="GB52" i="1"/>
  <c r="GS50" i="1"/>
  <c r="HJ52" i="1"/>
  <c r="HE52" i="1"/>
  <c r="FW46" i="1"/>
  <c r="GZ52" i="1"/>
  <c r="FT52" i="1"/>
  <c r="IT52" i="1"/>
  <c r="JL50" i="1"/>
  <c r="EN40" i="1"/>
  <c r="EB25" i="1"/>
  <c r="EN39" i="1"/>
  <c r="GB23" i="1"/>
  <c r="FV23" i="1"/>
  <c r="GT25" i="1"/>
  <c r="IB25" i="1"/>
  <c r="JF23" i="1"/>
  <c r="HW23" i="1"/>
  <c r="FC52" i="1"/>
  <c r="GX50" i="1"/>
  <c r="HL50" i="1"/>
  <c r="EP52" i="1"/>
  <c r="HD52" i="1"/>
  <c r="GX52" i="1"/>
  <c r="EN38" i="1"/>
  <c r="EN45" i="1" s="1"/>
  <c r="EN23" i="1"/>
  <c r="EB23" i="1"/>
  <c r="JN50" i="1"/>
  <c r="JM50" i="1"/>
  <c r="JC45" i="1"/>
  <c r="JC47" i="1"/>
  <c r="IZ50" i="1"/>
  <c r="IZ52" i="1"/>
  <c r="IV52" i="1"/>
  <c r="IX36" i="1"/>
  <c r="IX43" i="1" s="1"/>
  <c r="IN50" i="1"/>
  <c r="JB50" i="1"/>
  <c r="JB52" i="1"/>
  <c r="JP52" i="1"/>
  <c r="JP50" i="1"/>
  <c r="IX39" i="1"/>
  <c r="IX46" i="1" s="1"/>
  <c r="JC36" i="1"/>
  <c r="JO43" i="1"/>
  <c r="JO45" i="1"/>
  <c r="JO47" i="1"/>
  <c r="IV50" i="1"/>
  <c r="JF50" i="1"/>
  <c r="JA52" i="1"/>
  <c r="IT50" i="1"/>
  <c r="JD37" i="1"/>
  <c r="JD44" i="1" s="1"/>
  <c r="JD39" i="1"/>
  <c r="JD46" i="1" s="1"/>
  <c r="JD41" i="1"/>
  <c r="JD48" i="1" s="1"/>
  <c r="IW45" i="1"/>
  <c r="IW47" i="1"/>
  <c r="JG50" i="1"/>
  <c r="JL52" i="1"/>
  <c r="JM52" i="1"/>
  <c r="IU50" i="1"/>
  <c r="JJ36" i="1"/>
  <c r="JJ43" i="1" s="1"/>
  <c r="JJ38" i="1"/>
  <c r="JJ45" i="1" s="1"/>
  <c r="JJ40" i="1"/>
  <c r="JJ47" i="1" s="1"/>
  <c r="JN52" i="1"/>
  <c r="IX37" i="1"/>
  <c r="IX44" i="1" s="1"/>
  <c r="JO44" i="1"/>
  <c r="JO46" i="1"/>
  <c r="JO48" i="1"/>
  <c r="IX41" i="1"/>
  <c r="IX48" i="1" s="1"/>
  <c r="IO50" i="1"/>
  <c r="IO52" i="1"/>
  <c r="IN52" i="1"/>
  <c r="IJ50" i="1"/>
  <c r="IK47" i="1"/>
  <c r="II52" i="1"/>
  <c r="IE44" i="1"/>
  <c r="IC50" i="1"/>
  <c r="IB52" i="1"/>
  <c r="IB50" i="1"/>
  <c r="HZ36" i="1"/>
  <c r="HZ43" i="1" s="1"/>
  <c r="HV50" i="1"/>
  <c r="HV52" i="1"/>
  <c r="HQ52" i="1"/>
  <c r="HP52" i="1"/>
  <c r="HS46" i="1"/>
  <c r="HT36" i="1"/>
  <c r="HT43" i="1" s="1"/>
  <c r="HL52" i="1"/>
  <c r="HM43" i="1"/>
  <c r="HE50" i="1"/>
  <c r="HH36" i="1"/>
  <c r="HH43" i="1" s="1"/>
  <c r="HG48" i="1"/>
  <c r="GY50" i="1"/>
  <c r="HA52" i="1"/>
  <c r="HB36" i="1"/>
  <c r="HB43" i="1" s="1"/>
  <c r="HB52" i="1" s="1"/>
  <c r="GU52" i="1"/>
  <c r="GV36" i="1"/>
  <c r="GV43" i="1" s="1"/>
  <c r="GV52" i="1" s="1"/>
  <c r="GM52" i="1"/>
  <c r="GO52" i="1"/>
  <c r="GL52" i="1"/>
  <c r="GC52" i="1"/>
  <c r="GD36" i="1"/>
  <c r="GD43" i="1" s="1"/>
  <c r="GD52" i="1" s="1"/>
  <c r="FZ52" i="1"/>
  <c r="FL36" i="1"/>
  <c r="FL43" i="1" s="1"/>
  <c r="FL52" i="1" s="1"/>
  <c r="FF36" i="1"/>
  <c r="FF43" i="1" s="1"/>
  <c r="FF50" i="1" s="1"/>
  <c r="FB52" i="1"/>
  <c r="EZ36" i="1"/>
  <c r="EZ43" i="1" s="1"/>
  <c r="EZ50" i="1" s="1"/>
  <c r="ER50" i="1"/>
  <c r="ER52" i="1"/>
  <c r="EN36" i="1"/>
  <c r="EN43" i="1" s="1"/>
  <c r="EJ50" i="1"/>
  <c r="EF52" i="1"/>
  <c r="EG50" i="1"/>
  <c r="DZ50" i="1"/>
  <c r="DY52" i="1"/>
  <c r="DX52" i="1"/>
  <c r="EB36" i="1"/>
  <c r="EB43" i="1" s="1"/>
  <c r="EB52" i="1" s="1"/>
  <c r="IQ45" i="1"/>
  <c r="IR38" i="1"/>
  <c r="IR45" i="1" s="1"/>
  <c r="II50" i="1"/>
  <c r="HS44" i="1"/>
  <c r="HT37" i="1"/>
  <c r="HT44" i="1" s="1"/>
  <c r="HJ50" i="1"/>
  <c r="EQ50" i="1"/>
  <c r="FE52" i="1"/>
  <c r="FE50" i="1"/>
  <c r="IE43" i="1"/>
  <c r="IF36" i="1"/>
  <c r="IF43" i="1" s="1"/>
  <c r="HY44" i="1"/>
  <c r="HZ37" i="1"/>
  <c r="HZ44" i="1" s="1"/>
  <c r="HM45" i="1"/>
  <c r="HN38" i="1"/>
  <c r="HN45" i="1" s="1"/>
  <c r="HG46" i="1"/>
  <c r="HH39" i="1"/>
  <c r="HH46" i="1" s="1"/>
  <c r="EF50" i="1"/>
  <c r="FH52" i="1"/>
  <c r="FH50" i="1"/>
  <c r="GH50" i="1"/>
  <c r="HK50" i="1"/>
  <c r="HX50" i="1"/>
  <c r="EY50" i="1"/>
  <c r="EY52" i="1"/>
  <c r="HY48" i="1"/>
  <c r="HZ41" i="1"/>
  <c r="HZ48" i="1" s="1"/>
  <c r="FD52" i="1"/>
  <c r="GT50" i="1"/>
  <c r="GI50" i="1"/>
  <c r="HS45" i="1"/>
  <c r="HT38" i="1"/>
  <c r="HT45" i="1" s="1"/>
  <c r="HM46" i="1"/>
  <c r="HN39" i="1"/>
  <c r="HN46" i="1" s="1"/>
  <c r="HG47" i="1"/>
  <c r="HH40" i="1"/>
  <c r="HH47" i="1" s="1"/>
  <c r="FW48" i="1"/>
  <c r="FX41" i="1"/>
  <c r="FX48" i="1" s="1"/>
  <c r="EG52" i="1"/>
  <c r="FJ50" i="1"/>
  <c r="IK46" i="1"/>
  <c r="IL39" i="1"/>
  <c r="IL46" i="1" s="1"/>
  <c r="FR50" i="1"/>
  <c r="EH52" i="1"/>
  <c r="EH50" i="1"/>
  <c r="FK52" i="1"/>
  <c r="FK50" i="1"/>
  <c r="FW44" i="1"/>
  <c r="FX37" i="1"/>
  <c r="FX44" i="1" s="1"/>
  <c r="IQ48" i="1"/>
  <c r="IR41" i="1"/>
  <c r="IR48" i="1" s="1"/>
  <c r="IP50" i="1"/>
  <c r="FT50" i="1"/>
  <c r="ES50" i="1"/>
  <c r="ES52" i="1"/>
  <c r="HY47" i="1"/>
  <c r="HZ40" i="1"/>
  <c r="HZ47" i="1" s="1"/>
  <c r="HA50" i="1"/>
  <c r="HS48" i="1"/>
  <c r="HT41" i="1"/>
  <c r="HT48" i="1" s="1"/>
  <c r="HF50" i="1"/>
  <c r="EE52" i="1"/>
  <c r="EE50" i="1"/>
  <c r="GG50" i="1"/>
  <c r="HW50" i="1"/>
  <c r="EM52" i="1"/>
  <c r="EM50" i="1"/>
  <c r="GO50" i="1"/>
  <c r="EX52" i="1"/>
  <c r="EX50" i="1"/>
  <c r="GA50" i="1"/>
  <c r="HP50" i="1"/>
  <c r="GC50" i="1"/>
  <c r="IE47" i="1"/>
  <c r="IF40" i="1"/>
  <c r="IF47" i="1" s="1"/>
  <c r="EA52" i="1"/>
  <c r="EA50" i="1"/>
  <c r="ID50" i="1"/>
  <c r="GU50" i="1"/>
  <c r="FW45" i="1"/>
  <c r="FX38" i="1"/>
  <c r="FX45" i="1" s="1"/>
  <c r="IK45" i="1"/>
  <c r="IL38" i="1"/>
  <c r="IL45" i="1" s="1"/>
  <c r="IE46" i="1"/>
  <c r="IF39" i="1"/>
  <c r="IF46" i="1" s="1"/>
  <c r="EL52" i="1"/>
  <c r="FO50" i="1"/>
  <c r="GB50" i="1"/>
  <c r="GN50" i="1"/>
  <c r="HD50" i="1"/>
  <c r="HQ50" i="1"/>
  <c r="IQ44" i="1"/>
  <c r="GM50" i="1"/>
  <c r="IQ43" i="1"/>
  <c r="HM44" i="1"/>
  <c r="IE45" i="1"/>
  <c r="FW47" i="1"/>
  <c r="HS47" i="1"/>
  <c r="IK48" i="1"/>
  <c r="EK50" i="1"/>
  <c r="FD50" i="1"/>
  <c r="ET36" i="1"/>
  <c r="ET43" i="1" s="1"/>
  <c r="GP36" i="1"/>
  <c r="GP43" i="1" s="1"/>
  <c r="GP52" i="1" s="1"/>
  <c r="IK43" i="1"/>
  <c r="HG44" i="1"/>
  <c r="HY45" i="1"/>
  <c r="IQ46" i="1"/>
  <c r="IE48" i="1"/>
  <c r="EL50" i="1"/>
  <c r="EV50" i="1"/>
  <c r="IK44" i="1"/>
  <c r="HG45" i="1"/>
  <c r="HY46" i="1"/>
  <c r="IQ47" i="1"/>
  <c r="HM48" i="1"/>
  <c r="ED50" i="1"/>
  <c r="EW50" i="1"/>
  <c r="BA48" i="1"/>
  <c r="AY50" i="1"/>
  <c r="BA44" i="1"/>
  <c r="JG23" i="1"/>
  <c r="JJ9" i="1"/>
  <c r="JJ16" i="1" s="1"/>
  <c r="JJ23" i="1" s="1"/>
  <c r="JC16" i="1"/>
  <c r="JC25" i="1" s="1"/>
  <c r="IX16" i="1" a="1"/>
  <c r="IX16" i="1" s="1"/>
  <c r="IX23" i="1" s="1"/>
  <c r="IR16" i="1" a="1"/>
  <c r="IR16" i="1" s="1"/>
  <c r="IR23" i="1" s="1"/>
  <c r="IQ16" i="1" a="1"/>
  <c r="IQ16" i="1" s="1"/>
  <c r="IQ23" i="1" s="1"/>
  <c r="IO25" i="1"/>
  <c r="IN25" i="1"/>
  <c r="IN23" i="1"/>
  <c r="IL16" i="1" a="1"/>
  <c r="IL16" i="1" s="1"/>
  <c r="IL23" i="1" s="1"/>
  <c r="HY12" i="1"/>
  <c r="HY19" i="1" s="1"/>
  <c r="HY11" i="1"/>
  <c r="HY18" i="1" s="1"/>
  <c r="HY9" i="1"/>
  <c r="HZ9" i="1" s="1"/>
  <c r="HZ16" i="1" s="1"/>
  <c r="HZ25" i="1" s="1"/>
  <c r="HV23" i="1"/>
  <c r="HT9" i="1"/>
  <c r="HT16" i="1" s="1"/>
  <c r="HT25" i="1" s="1"/>
  <c r="HL23" i="1"/>
  <c r="HK25" i="1"/>
  <c r="HK23" i="1"/>
  <c r="HF23" i="1"/>
  <c r="HG18" i="1"/>
  <c r="HG17" i="1"/>
  <c r="GZ23" i="1"/>
  <c r="GX23" i="1"/>
  <c r="GS25" i="1"/>
  <c r="GV9" i="1"/>
  <c r="GV16" i="1" s="1"/>
  <c r="GV25" i="1" s="1"/>
  <c r="GR25" i="1"/>
  <c r="JI25" i="1"/>
  <c r="JI23" i="1"/>
  <c r="JF25" i="1"/>
  <c r="JG25" i="1"/>
  <c r="GU23" i="1"/>
  <c r="IT23" i="1"/>
  <c r="IT25" i="1"/>
  <c r="HB25" i="1"/>
  <c r="HB23" i="1"/>
  <c r="II25" i="1"/>
  <c r="IU25" i="1"/>
  <c r="IP25" i="1"/>
  <c r="IP23" i="1"/>
  <c r="IV23" i="1"/>
  <c r="IV25" i="1"/>
  <c r="IE25" i="1"/>
  <c r="IE23" i="1"/>
  <c r="HN14" i="1"/>
  <c r="IH23" i="1"/>
  <c r="IH25" i="1"/>
  <c r="HS23" i="1"/>
  <c r="HS25" i="1"/>
  <c r="JD25" i="1"/>
  <c r="JD23" i="1"/>
  <c r="HV25" i="1"/>
  <c r="HD25" i="1"/>
  <c r="HA16" i="1"/>
  <c r="GY23" i="1"/>
  <c r="HR23" i="1"/>
  <c r="IB23" i="1"/>
  <c r="GZ25" i="1"/>
  <c r="HJ25" i="1"/>
  <c r="IC25" i="1"/>
  <c r="HM16" i="1"/>
  <c r="HL25" i="1"/>
  <c r="HH9" i="1"/>
  <c r="HH16" i="1" s="1"/>
  <c r="IF9" i="1"/>
  <c r="IF16" i="1" s="1"/>
  <c r="HH13" i="1"/>
  <c r="HH20" i="1" s="1"/>
  <c r="IK16" i="1" a="1"/>
  <c r="IK16" i="1" s="1"/>
  <c r="HY10" i="1"/>
  <c r="HY17" i="1" s="1"/>
  <c r="IW16" i="1" a="1"/>
  <c r="IW16" i="1" s="1"/>
  <c r="HG19" i="1"/>
  <c r="GT23" i="1"/>
  <c r="GU25" i="1"/>
  <c r="HE25" i="1"/>
  <c r="HX25" i="1"/>
  <c r="JA25" i="1"/>
  <c r="HN20" i="1"/>
  <c r="HF25" i="1"/>
  <c r="HP25" i="1"/>
  <c r="JB25" i="1"/>
  <c r="GS23" i="1"/>
  <c r="HG21" i="1"/>
  <c r="GX25" i="1"/>
  <c r="HQ25" i="1"/>
  <c r="IJ25" i="1"/>
  <c r="GA23" i="1"/>
  <c r="GD21" i="1"/>
  <c r="GL23" i="1"/>
  <c r="GL25" i="1"/>
  <c r="FW25" i="1"/>
  <c r="GM25" i="1"/>
  <c r="GI23" i="1"/>
  <c r="GI25" i="1"/>
  <c r="GH25" i="1"/>
  <c r="GJ9" i="1"/>
  <c r="GJ16" i="1" s="1"/>
  <c r="GO16" i="1" a="1"/>
  <c r="GO16" i="1" s="1"/>
  <c r="FU23" i="1"/>
  <c r="GN23" i="1"/>
  <c r="FZ25" i="1"/>
  <c r="GD20" i="1"/>
  <c r="FW23" i="1"/>
  <c r="GG23" i="1"/>
  <c r="GB25" i="1"/>
  <c r="GD19" i="1"/>
  <c r="GD18" i="1"/>
  <c r="GA25" i="1"/>
  <c r="GC9" i="1"/>
  <c r="FI25" i="1"/>
  <c r="FE16" i="1" a="1"/>
  <c r="FE16" i="1" s="1"/>
  <c r="FE25" i="1" s="1"/>
  <c r="ES12" i="1"/>
  <c r="ES19" i="1" s="1"/>
  <c r="ES10" i="1"/>
  <c r="ES17" i="1" s="1"/>
  <c r="ES9" i="1"/>
  <c r="ES16" i="1" s="1"/>
  <c r="EQ25" i="1"/>
  <c r="ES11" i="1"/>
  <c r="ES18" i="1" s="1"/>
  <c r="EP25" i="1"/>
  <c r="FF9" i="1"/>
  <c r="FF16" i="1" s="1" a="1"/>
  <c r="FF16" i="1" s="1"/>
  <c r="FF25" i="1" s="1"/>
  <c r="ER25" i="1"/>
  <c r="FL16" i="1" a="1"/>
  <c r="FL16" i="1" s="1"/>
  <c r="FL25" i="1" s="1"/>
  <c r="EV25" i="1"/>
  <c r="FQ16" i="1" a="1"/>
  <c r="FQ16" i="1" s="1"/>
  <c r="FQ25" i="1" s="1"/>
  <c r="ES13" i="1"/>
  <c r="ES20" i="1" s="1"/>
  <c r="EY16" i="1"/>
  <c r="EY25" i="1" s="1"/>
  <c r="FB25" i="1"/>
  <c r="FB23" i="1"/>
  <c r="FJ25" i="1"/>
  <c r="FJ23" i="1"/>
  <c r="FD25" i="1"/>
  <c r="FD23" i="1"/>
  <c r="FP25" i="1"/>
  <c r="FP23" i="1"/>
  <c r="EZ25" i="1"/>
  <c r="EZ23" i="1"/>
  <c r="FN25" i="1"/>
  <c r="FN23" i="1"/>
  <c r="FO25" i="1"/>
  <c r="FO23" i="1"/>
  <c r="EQ23" i="1"/>
  <c r="ER23" i="1"/>
  <c r="FR9" i="1"/>
  <c r="FR16" i="1" s="1" a="1"/>
  <c r="FR16" i="1" s="1"/>
  <c r="FK16" i="1" a="1"/>
  <c r="FK16" i="1" s="1"/>
  <c r="FC23" i="1"/>
  <c r="EV23" i="1"/>
  <c r="EW23" i="1"/>
  <c r="EX23" i="1"/>
  <c r="FH23" i="1"/>
  <c r="EP23" i="1"/>
  <c r="FI23" i="1"/>
  <c r="AU50" i="1"/>
  <c r="AV50" i="1"/>
  <c r="AX50" i="1"/>
  <c r="BB38" i="1"/>
  <c r="BB45" i="1" s="1"/>
  <c r="BB50" i="1" s="1"/>
  <c r="AZ50" i="1"/>
  <c r="AR50" i="1"/>
  <c r="AS50" i="1"/>
  <c r="BA46" i="1"/>
  <c r="EY23" i="1" l="1"/>
  <c r="HT23" i="1"/>
  <c r="EN47" i="1"/>
  <c r="EN46" i="1"/>
  <c r="FL50" i="1"/>
  <c r="EA23" i="1"/>
  <c r="GV23" i="1"/>
  <c r="GP25" i="1"/>
  <c r="GJ50" i="1"/>
  <c r="BA50" i="1"/>
  <c r="BA52" i="1"/>
  <c r="JI50" i="1"/>
  <c r="FX50" i="1"/>
  <c r="FW50" i="1"/>
  <c r="FW52" i="1"/>
  <c r="JJ25" i="1"/>
  <c r="EA25" i="1"/>
  <c r="FX52" i="1"/>
  <c r="JC23" i="1"/>
  <c r="EH19" i="1"/>
  <c r="EH25" i="1" s="1"/>
  <c r="FX23" i="1"/>
  <c r="JI52" i="1"/>
  <c r="HN52" i="1"/>
  <c r="BB52" i="1"/>
  <c r="IW52" i="1"/>
  <c r="IX52" i="1"/>
  <c r="IW50" i="1"/>
  <c r="JJ50" i="1"/>
  <c r="JJ52" i="1"/>
  <c r="JO52" i="1"/>
  <c r="JO50" i="1"/>
  <c r="JC43" i="1"/>
  <c r="JD36" i="1"/>
  <c r="JD43" i="1" s="1"/>
  <c r="IX50" i="1"/>
  <c r="IR52" i="1"/>
  <c r="IQ52" i="1"/>
  <c r="IL52" i="1"/>
  <c r="IL50" i="1"/>
  <c r="IK52" i="1"/>
  <c r="IF52" i="1"/>
  <c r="IE52" i="1"/>
  <c r="HY52" i="1"/>
  <c r="HZ52" i="1"/>
  <c r="HZ50" i="1"/>
  <c r="HT50" i="1"/>
  <c r="HS52" i="1"/>
  <c r="HT52" i="1"/>
  <c r="HN50" i="1"/>
  <c r="HM52" i="1"/>
  <c r="HM50" i="1"/>
  <c r="HG50" i="1"/>
  <c r="HH52" i="1"/>
  <c r="HG52" i="1"/>
  <c r="HB50" i="1"/>
  <c r="GV50" i="1"/>
  <c r="GD50" i="1"/>
  <c r="FF52" i="1"/>
  <c r="EZ52" i="1"/>
  <c r="EN52" i="1"/>
  <c r="EB50" i="1"/>
  <c r="GP50" i="1"/>
  <c r="HS50" i="1"/>
  <c r="IQ50" i="1"/>
  <c r="HH50" i="1"/>
  <c r="ET52" i="1"/>
  <c r="ET50" i="1"/>
  <c r="HY50" i="1"/>
  <c r="IK50" i="1"/>
  <c r="IF50" i="1"/>
  <c r="IR50" i="1"/>
  <c r="IE50" i="1"/>
  <c r="EN50" i="1"/>
  <c r="IX25" i="1"/>
  <c r="IR25" i="1"/>
  <c r="IQ25" i="1"/>
  <c r="IL25" i="1"/>
  <c r="HY16" i="1"/>
  <c r="HY25" i="1" s="1"/>
  <c r="HZ23" i="1"/>
  <c r="HG23" i="1"/>
  <c r="IW23" i="1"/>
  <c r="IW25" i="1"/>
  <c r="HA23" i="1"/>
  <c r="HA25" i="1"/>
  <c r="HG25" i="1"/>
  <c r="IF23" i="1"/>
  <c r="IF25" i="1"/>
  <c r="HM25" i="1"/>
  <c r="HM23" i="1"/>
  <c r="HH25" i="1"/>
  <c r="HH23" i="1"/>
  <c r="IK25" i="1"/>
  <c r="IK23" i="1"/>
  <c r="HN12" i="1"/>
  <c r="HN21" i="1"/>
  <c r="GO25" i="1"/>
  <c r="GO23" i="1"/>
  <c r="GJ25" i="1"/>
  <c r="GJ23" i="1"/>
  <c r="GD9" i="1"/>
  <c r="GD16" i="1" s="1"/>
  <c r="GC16" i="1"/>
  <c r="FQ23" i="1"/>
  <c r="FE23" i="1"/>
  <c r="FF23" i="1"/>
  <c r="ET9" i="1"/>
  <c r="ET16" i="1" s="1"/>
  <c r="ET23" i="1" s="1"/>
  <c r="ES23" i="1"/>
  <c r="FL23" i="1"/>
  <c r="ES25" i="1"/>
  <c r="FR25" i="1"/>
  <c r="FR23" i="1"/>
  <c r="FK25" i="1"/>
  <c r="FK23" i="1"/>
  <c r="ET25" i="1"/>
  <c r="DR44" i="1"/>
  <c r="DS44" i="1"/>
  <c r="DT44" i="1"/>
  <c r="DR45" i="1"/>
  <c r="DS45" i="1"/>
  <c r="DT45" i="1"/>
  <c r="DR46" i="1"/>
  <c r="DS46" i="1"/>
  <c r="DT46" i="1"/>
  <c r="DR47" i="1"/>
  <c r="DS47" i="1"/>
  <c r="DT47" i="1"/>
  <c r="DR48" i="1"/>
  <c r="DS48" i="1"/>
  <c r="DT48" i="1"/>
  <c r="DR43" i="1"/>
  <c r="DS43" i="1"/>
  <c r="DT43" i="1"/>
  <c r="DU37" i="1"/>
  <c r="DV37" i="1" s="1"/>
  <c r="DV44" i="1" s="1"/>
  <c r="DU38" i="1"/>
  <c r="DU45" i="1" s="1"/>
  <c r="DU39" i="1"/>
  <c r="DU46" i="1" s="1"/>
  <c r="DU40" i="1"/>
  <c r="DU47" i="1" s="1"/>
  <c r="DU41" i="1"/>
  <c r="DV41" i="1" s="1"/>
  <c r="DV48" i="1" s="1"/>
  <c r="DU36" i="1"/>
  <c r="DV36" i="1" s="1"/>
  <c r="DV43" i="1" s="1"/>
  <c r="DL44" i="1"/>
  <c r="DM44" i="1"/>
  <c r="DN44" i="1"/>
  <c r="DL45" i="1"/>
  <c r="DM45" i="1"/>
  <c r="DN45" i="1"/>
  <c r="DL46" i="1"/>
  <c r="DM46" i="1"/>
  <c r="DN46" i="1"/>
  <c r="DL47" i="1"/>
  <c r="DM47" i="1"/>
  <c r="DN47" i="1"/>
  <c r="DL48" i="1"/>
  <c r="DM48" i="1"/>
  <c r="DN48" i="1"/>
  <c r="DL43" i="1"/>
  <c r="DM43" i="1"/>
  <c r="DN43" i="1"/>
  <c r="DO37" i="1"/>
  <c r="DO44" i="1" s="1"/>
  <c r="DO38" i="1"/>
  <c r="DP38" i="1" s="1"/>
  <c r="DP45" i="1" s="1"/>
  <c r="DO39" i="1"/>
  <c r="DP39" i="1" s="1"/>
  <c r="DP46" i="1" s="1"/>
  <c r="DO40" i="1"/>
  <c r="DP40" i="1" s="1"/>
  <c r="DP47" i="1" s="1"/>
  <c r="DO41" i="1"/>
  <c r="DO48" i="1" s="1"/>
  <c r="DO36" i="1"/>
  <c r="DP36" i="1" s="1"/>
  <c r="DP43" i="1" s="1"/>
  <c r="DF44" i="1"/>
  <c r="DG44" i="1"/>
  <c r="DH44" i="1"/>
  <c r="DF45" i="1"/>
  <c r="DG45" i="1"/>
  <c r="DH45" i="1"/>
  <c r="DF46" i="1"/>
  <c r="DG46" i="1"/>
  <c r="DH46" i="1"/>
  <c r="DF47" i="1"/>
  <c r="DG47" i="1"/>
  <c r="DH47" i="1"/>
  <c r="DF48" i="1"/>
  <c r="DG48" i="1"/>
  <c r="DH48" i="1"/>
  <c r="DF43" i="1"/>
  <c r="DG43" i="1"/>
  <c r="DI37" i="1"/>
  <c r="DJ37" i="1" s="1"/>
  <c r="DJ44" i="1" s="1"/>
  <c r="DI38" i="1"/>
  <c r="DJ38" i="1" s="1"/>
  <c r="DJ45" i="1" s="1"/>
  <c r="DI39" i="1"/>
  <c r="DI46" i="1" s="1"/>
  <c r="DI40" i="1"/>
  <c r="DI47" i="1" s="1"/>
  <c r="DI41" i="1"/>
  <c r="DI48" i="1" s="1"/>
  <c r="DH36" i="1"/>
  <c r="DH43" i="1" s="1"/>
  <c r="CT44" i="1"/>
  <c r="CU44" i="1"/>
  <c r="CV44" i="1"/>
  <c r="CZ44" i="1"/>
  <c r="DA44" i="1"/>
  <c r="DB44" i="1"/>
  <c r="CT45" i="1"/>
  <c r="CU45" i="1"/>
  <c r="CV45" i="1"/>
  <c r="CZ45" i="1"/>
  <c r="DA45" i="1"/>
  <c r="DB45" i="1"/>
  <c r="CT46" i="1"/>
  <c r="CU46" i="1"/>
  <c r="CV46" i="1"/>
  <c r="CZ46" i="1"/>
  <c r="DA46" i="1"/>
  <c r="DB46" i="1"/>
  <c r="CT47" i="1"/>
  <c r="CU47" i="1"/>
  <c r="CV47" i="1"/>
  <c r="CZ47" i="1"/>
  <c r="DA47" i="1"/>
  <c r="DB47" i="1"/>
  <c r="CT48" i="1"/>
  <c r="CU48" i="1"/>
  <c r="CV48" i="1"/>
  <c r="CZ48" i="1"/>
  <c r="DA48" i="1"/>
  <c r="DB48" i="1"/>
  <c r="CT43" i="1"/>
  <c r="CU43" i="1"/>
  <c r="CV43" i="1"/>
  <c r="CZ43" i="1"/>
  <c r="DA43" i="1"/>
  <c r="DB43" i="1"/>
  <c r="DC37" i="1"/>
  <c r="DD37" i="1" s="1"/>
  <c r="DD44" i="1" s="1"/>
  <c r="DC38" i="1"/>
  <c r="DC45" i="1" s="1"/>
  <c r="DC39" i="1"/>
  <c r="DD39" i="1" s="1"/>
  <c r="DD46" i="1" s="1"/>
  <c r="DC40" i="1"/>
  <c r="DD40" i="1" s="1"/>
  <c r="DD47" i="1" s="1"/>
  <c r="DC41" i="1"/>
  <c r="DD41" i="1" s="1"/>
  <c r="DD48" i="1" s="1"/>
  <c r="DC36" i="1"/>
  <c r="DD36" i="1" s="1"/>
  <c r="DD43" i="1" s="1"/>
  <c r="CW37" i="1"/>
  <c r="CX37" i="1" s="1"/>
  <c r="CX44" i="1" s="1"/>
  <c r="CW38" i="1"/>
  <c r="CX38" i="1" s="1"/>
  <c r="CX45" i="1" s="1"/>
  <c r="CW39" i="1"/>
  <c r="CW46" i="1" s="1"/>
  <c r="CW40" i="1"/>
  <c r="CW47" i="1" s="1"/>
  <c r="CW41" i="1"/>
  <c r="CW48" i="1" s="1"/>
  <c r="CW36" i="1"/>
  <c r="CW43" i="1" s="1"/>
  <c r="CN44" i="1"/>
  <c r="CO44" i="1"/>
  <c r="CP44" i="1"/>
  <c r="CN45" i="1"/>
  <c r="CO45" i="1"/>
  <c r="CP45" i="1"/>
  <c r="CN46" i="1"/>
  <c r="CO46" i="1"/>
  <c r="CP46" i="1"/>
  <c r="CN47" i="1"/>
  <c r="CO47" i="1"/>
  <c r="CP47" i="1"/>
  <c r="CN48" i="1"/>
  <c r="CO48" i="1"/>
  <c r="CP48" i="1"/>
  <c r="CN43" i="1"/>
  <c r="CO43" i="1"/>
  <c r="CP43" i="1"/>
  <c r="CQ37" i="1"/>
  <c r="CR37" i="1" s="1"/>
  <c r="CR44" i="1" s="1"/>
  <c r="CQ38" i="1"/>
  <c r="CQ45" i="1" s="1"/>
  <c r="CQ39" i="1"/>
  <c r="CR39" i="1" s="1"/>
  <c r="CR46" i="1" s="1"/>
  <c r="CQ40" i="1"/>
  <c r="CQ47" i="1" s="1"/>
  <c r="CQ41" i="1"/>
  <c r="CR41" i="1" s="1"/>
  <c r="CR48" i="1" s="1"/>
  <c r="CQ36" i="1"/>
  <c r="CR36" i="1" s="1"/>
  <c r="CR43" i="1" s="1"/>
  <c r="CH44" i="1"/>
  <c r="CI44" i="1"/>
  <c r="CJ44" i="1"/>
  <c r="CH45" i="1"/>
  <c r="CI45" i="1"/>
  <c r="CJ45" i="1"/>
  <c r="CH46" i="1"/>
  <c r="CI46" i="1"/>
  <c r="CJ46" i="1"/>
  <c r="CH47" i="1"/>
  <c r="CI47" i="1"/>
  <c r="CJ47" i="1"/>
  <c r="CH48" i="1"/>
  <c r="CI48" i="1"/>
  <c r="CJ48" i="1"/>
  <c r="CH43" i="1"/>
  <c r="CI43" i="1"/>
  <c r="CJ43" i="1"/>
  <c r="CK37" i="1"/>
  <c r="CL37" i="1" s="1"/>
  <c r="CL44" i="1" s="1"/>
  <c r="CK38" i="1"/>
  <c r="CK45" i="1" s="1"/>
  <c r="CK39" i="1"/>
  <c r="CK46" i="1" s="1"/>
  <c r="CK40" i="1"/>
  <c r="CK47" i="1" s="1"/>
  <c r="CK41" i="1"/>
  <c r="CK48" i="1" s="1"/>
  <c r="CK36" i="1"/>
  <c r="CL36" i="1" s="1"/>
  <c r="CL43" i="1" s="1"/>
  <c r="L36" i="1"/>
  <c r="L43" i="1" s="1"/>
  <c r="CB44" i="1"/>
  <c r="CC44" i="1"/>
  <c r="CD44" i="1"/>
  <c r="CB45" i="1"/>
  <c r="BZ40" i="1" s="1"/>
  <c r="BZ47" i="1" s="1"/>
  <c r="CC45" i="1"/>
  <c r="CD45" i="1"/>
  <c r="CB46" i="1"/>
  <c r="BZ41" i="1" s="1"/>
  <c r="BZ48" i="1" s="1"/>
  <c r="CC46" i="1"/>
  <c r="CD46" i="1"/>
  <c r="CB47" i="1"/>
  <c r="CC47" i="1"/>
  <c r="CD47" i="1"/>
  <c r="CB48" i="1"/>
  <c r="CC48" i="1"/>
  <c r="CD48" i="1"/>
  <c r="CB43" i="1"/>
  <c r="BZ38" i="1" s="1"/>
  <c r="BZ45" i="1" s="1"/>
  <c r="CC43" i="1"/>
  <c r="CD43" i="1"/>
  <c r="CF37" i="1"/>
  <c r="CF44" i="1" s="1"/>
  <c r="CF38" i="1"/>
  <c r="CF45" i="1" s="1"/>
  <c r="CF39" i="1"/>
  <c r="CF46" i="1" s="1"/>
  <c r="CF40" i="1"/>
  <c r="CF47" i="1" s="1"/>
  <c r="CF41" i="1"/>
  <c r="CF48" i="1" s="1"/>
  <c r="CE37" i="1"/>
  <c r="CE44" i="1" s="1"/>
  <c r="CE38" i="1"/>
  <c r="CE45" i="1" s="1"/>
  <c r="CE39" i="1"/>
  <c r="CE46" i="1" s="1"/>
  <c r="CE40" i="1"/>
  <c r="CE47" i="1" s="1"/>
  <c r="CE41" i="1"/>
  <c r="CE48" i="1" s="1"/>
  <c r="CE36" i="1"/>
  <c r="CE43" i="1" s="1"/>
  <c r="BV44" i="1"/>
  <c r="BW44" i="1"/>
  <c r="BX44" i="1"/>
  <c r="BV45" i="1"/>
  <c r="BW45" i="1"/>
  <c r="BX45" i="1"/>
  <c r="BV46" i="1"/>
  <c r="BW46" i="1"/>
  <c r="BX46" i="1"/>
  <c r="BV47" i="1"/>
  <c r="BW47" i="1"/>
  <c r="BX47" i="1"/>
  <c r="BV48" i="1"/>
  <c r="BW48" i="1"/>
  <c r="BX48" i="1"/>
  <c r="BV43" i="1"/>
  <c r="BW43" i="1"/>
  <c r="BX43" i="1"/>
  <c r="BZ37" i="1"/>
  <c r="BZ44" i="1" s="1"/>
  <c r="BZ39" i="1"/>
  <c r="BZ46" i="1" s="1"/>
  <c r="BY37" i="1"/>
  <c r="BY44" i="1" s="1"/>
  <c r="BY38" i="1"/>
  <c r="BY45" i="1" s="1"/>
  <c r="BY39" i="1"/>
  <c r="BY46" i="1" s="1"/>
  <c r="BY40" i="1"/>
  <c r="BY47" i="1" s="1"/>
  <c r="BY41" i="1"/>
  <c r="BY48" i="1" s="1"/>
  <c r="BY36" i="1"/>
  <c r="BZ36" i="1" s="1"/>
  <c r="BZ43" i="1" s="1"/>
  <c r="BP44" i="1"/>
  <c r="BQ44" i="1"/>
  <c r="BR44" i="1"/>
  <c r="BP45" i="1"/>
  <c r="BQ45" i="1"/>
  <c r="BR45" i="1"/>
  <c r="BP46" i="1"/>
  <c r="BQ46" i="1"/>
  <c r="BR46" i="1"/>
  <c r="BP47" i="1"/>
  <c r="BQ47" i="1"/>
  <c r="BR47" i="1"/>
  <c r="BP48" i="1"/>
  <c r="BQ48" i="1"/>
  <c r="BR48" i="1"/>
  <c r="BP43" i="1"/>
  <c r="BQ43" i="1"/>
  <c r="BR43" i="1"/>
  <c r="BT37" i="1"/>
  <c r="BT44" i="1" s="1"/>
  <c r="BT38" i="1"/>
  <c r="BT45" i="1" s="1"/>
  <c r="BT39" i="1"/>
  <c r="BT46" i="1" s="1"/>
  <c r="BT40" i="1"/>
  <c r="BT47" i="1" s="1"/>
  <c r="BT41" i="1"/>
  <c r="BT48" i="1" s="1"/>
  <c r="BS37" i="1"/>
  <c r="BS44" i="1" s="1"/>
  <c r="BS38" i="1"/>
  <c r="BS45" i="1" s="1"/>
  <c r="BS39" i="1"/>
  <c r="BS46" i="1" s="1"/>
  <c r="BS40" i="1"/>
  <c r="BS47" i="1" s="1"/>
  <c r="BS41" i="1"/>
  <c r="BS48" i="1" s="1"/>
  <c r="BS36" i="1"/>
  <c r="BT36" i="1" s="1"/>
  <c r="BT43" i="1" s="1"/>
  <c r="BD44" i="1"/>
  <c r="BE44" i="1"/>
  <c r="BF44" i="1"/>
  <c r="BJ44" i="1"/>
  <c r="BK44" i="1"/>
  <c r="BL44" i="1"/>
  <c r="BD45" i="1"/>
  <c r="BE45" i="1"/>
  <c r="BF45" i="1"/>
  <c r="BJ45" i="1"/>
  <c r="BK45" i="1"/>
  <c r="BL45" i="1"/>
  <c r="BD46" i="1"/>
  <c r="BE46" i="1"/>
  <c r="BF46" i="1"/>
  <c r="BJ46" i="1"/>
  <c r="BK46" i="1"/>
  <c r="BL46" i="1"/>
  <c r="BD47" i="1"/>
  <c r="BE47" i="1"/>
  <c r="BF47" i="1"/>
  <c r="BJ47" i="1"/>
  <c r="BK47" i="1"/>
  <c r="BL47" i="1"/>
  <c r="BD48" i="1"/>
  <c r="BE48" i="1"/>
  <c r="BF48" i="1"/>
  <c r="BJ48" i="1"/>
  <c r="BK48" i="1"/>
  <c r="BL48" i="1"/>
  <c r="BD43" i="1"/>
  <c r="BE43" i="1"/>
  <c r="BF43" i="1"/>
  <c r="BJ43" i="1"/>
  <c r="BK43" i="1"/>
  <c r="BL43" i="1"/>
  <c r="BN37" i="1"/>
  <c r="BN44" i="1" s="1"/>
  <c r="BN38" i="1"/>
  <c r="BN45" i="1" s="1"/>
  <c r="BN39" i="1"/>
  <c r="BN46" i="1" s="1"/>
  <c r="BN40" i="1"/>
  <c r="BN47" i="1" s="1"/>
  <c r="BN41" i="1"/>
  <c r="BN48" i="1" s="1"/>
  <c r="BM37" i="1"/>
  <c r="BM44" i="1" s="1"/>
  <c r="BM38" i="1"/>
  <c r="BM45" i="1" s="1"/>
  <c r="BM39" i="1"/>
  <c r="BM46" i="1" s="1"/>
  <c r="BM40" i="1"/>
  <c r="BM47" i="1" s="1"/>
  <c r="BM41" i="1"/>
  <c r="BM48" i="1" s="1"/>
  <c r="BM36" i="1"/>
  <c r="BN36" i="1" s="1"/>
  <c r="BN43" i="1" s="1"/>
  <c r="BH37" i="1"/>
  <c r="BH44" i="1" s="1"/>
  <c r="BH38" i="1"/>
  <c r="BH45" i="1" s="1"/>
  <c r="BH39" i="1"/>
  <c r="BH46" i="1" s="1"/>
  <c r="BH40" i="1"/>
  <c r="BH47" i="1" s="1"/>
  <c r="BH41" i="1"/>
  <c r="BH48" i="1" s="1"/>
  <c r="BG37" i="1"/>
  <c r="BG44" i="1" s="1"/>
  <c r="BG38" i="1"/>
  <c r="BG45" i="1" s="1"/>
  <c r="BG39" i="1"/>
  <c r="BG46" i="1" s="1"/>
  <c r="BG40" i="1"/>
  <c r="BG47" i="1" s="1"/>
  <c r="BG41" i="1"/>
  <c r="BG48" i="1" s="1"/>
  <c r="BG36" i="1"/>
  <c r="BH36" i="1" s="1"/>
  <c r="BH43" i="1" s="1"/>
  <c r="DR17" i="1"/>
  <c r="DS17" i="1"/>
  <c r="DT17" i="1"/>
  <c r="DR18" i="1"/>
  <c r="DS18" i="1"/>
  <c r="DT18" i="1"/>
  <c r="DR19" i="1"/>
  <c r="DS19" i="1"/>
  <c r="DT19" i="1"/>
  <c r="DR20" i="1"/>
  <c r="DS20" i="1"/>
  <c r="DT20" i="1"/>
  <c r="DR21" i="1"/>
  <c r="DS21" i="1"/>
  <c r="DT21" i="1"/>
  <c r="DS16" i="1"/>
  <c r="DT16" i="1"/>
  <c r="DR16" i="1"/>
  <c r="DV10" i="1"/>
  <c r="DV17" i="1" s="1"/>
  <c r="DV11" i="1"/>
  <c r="DV18" i="1" s="1"/>
  <c r="DV12" i="1"/>
  <c r="DV19" i="1" s="1"/>
  <c r="DV13" i="1"/>
  <c r="DV20" i="1" s="1"/>
  <c r="DV14" i="1"/>
  <c r="DV21" i="1" s="1"/>
  <c r="DU10" i="1"/>
  <c r="DU17" i="1" s="1"/>
  <c r="DU11" i="1"/>
  <c r="DU18" i="1" s="1"/>
  <c r="DU12" i="1"/>
  <c r="DU19" i="1" s="1"/>
  <c r="DU13" i="1"/>
  <c r="DU20" i="1" s="1"/>
  <c r="DU14" i="1"/>
  <c r="DU21" i="1" s="1"/>
  <c r="DU9" i="1"/>
  <c r="DU16" i="1" s="1"/>
  <c r="DL17" i="1"/>
  <c r="DM17" i="1"/>
  <c r="DN17" i="1"/>
  <c r="DL18" i="1"/>
  <c r="DM18" i="1"/>
  <c r="DN18" i="1"/>
  <c r="DL19" i="1"/>
  <c r="DM19" i="1"/>
  <c r="DN19" i="1"/>
  <c r="DL20" i="1"/>
  <c r="DM20" i="1"/>
  <c r="DN20" i="1"/>
  <c r="DL21" i="1"/>
  <c r="DM21" i="1"/>
  <c r="DN21" i="1"/>
  <c r="DL16" i="1"/>
  <c r="DM16" i="1"/>
  <c r="DN16" i="1"/>
  <c r="DP10" i="1"/>
  <c r="DP17" i="1" s="1"/>
  <c r="DP11" i="1"/>
  <c r="DP18" i="1" s="1"/>
  <c r="DP12" i="1"/>
  <c r="DP19" i="1" s="1"/>
  <c r="DP13" i="1"/>
  <c r="DP20" i="1" s="1"/>
  <c r="DP14" i="1"/>
  <c r="DP21" i="1" s="1"/>
  <c r="DO10" i="1"/>
  <c r="DO17" i="1" s="1"/>
  <c r="DO11" i="1"/>
  <c r="DO18" i="1" s="1"/>
  <c r="DO12" i="1"/>
  <c r="DO19" i="1" s="1"/>
  <c r="DO13" i="1"/>
  <c r="DO20" i="1" s="1"/>
  <c r="DO14" i="1"/>
  <c r="DO21" i="1" s="1"/>
  <c r="DO9" i="1"/>
  <c r="DP9" i="1" s="1"/>
  <c r="DP16" i="1" s="1"/>
  <c r="BP16" i="1" a="1"/>
  <c r="BP16" i="1" s="1"/>
  <c r="BP23" i="1" s="1"/>
  <c r="BQ16" i="1" a="1"/>
  <c r="BQ16" i="1" s="1"/>
  <c r="BQ25" i="1" s="1"/>
  <c r="BR16" i="1" a="1"/>
  <c r="BR16" i="1" s="1"/>
  <c r="BR23" i="1" s="1"/>
  <c r="BT10" i="1"/>
  <c r="BT11" i="1"/>
  <c r="BT12" i="1"/>
  <c r="BT13" i="1"/>
  <c r="BT14" i="1"/>
  <c r="BS10" i="1"/>
  <c r="BS11" i="1"/>
  <c r="BS12" i="1"/>
  <c r="BS13" i="1"/>
  <c r="BS14" i="1"/>
  <c r="BS9" i="1"/>
  <c r="AL44" i="1"/>
  <c r="AM44" i="1"/>
  <c r="AN44" i="1"/>
  <c r="AL45" i="1"/>
  <c r="AM45" i="1"/>
  <c r="AN45" i="1"/>
  <c r="AL46" i="1"/>
  <c r="AM46" i="1"/>
  <c r="AN46" i="1"/>
  <c r="AL47" i="1"/>
  <c r="AM47" i="1"/>
  <c r="AN47" i="1"/>
  <c r="AL48" i="1"/>
  <c r="AM48" i="1"/>
  <c r="AN48" i="1"/>
  <c r="AL43" i="1"/>
  <c r="AM43" i="1"/>
  <c r="AN43" i="1"/>
  <c r="AP37" i="1"/>
  <c r="AP44" i="1" s="1"/>
  <c r="AP38" i="1"/>
  <c r="AP45" i="1" s="1"/>
  <c r="AP39" i="1"/>
  <c r="AP46" i="1" s="1"/>
  <c r="AP40" i="1"/>
  <c r="AP47" i="1" s="1"/>
  <c r="AP41" i="1"/>
  <c r="AP48" i="1" s="1"/>
  <c r="AO37" i="1"/>
  <c r="AO44" i="1" s="1"/>
  <c r="AO38" i="1"/>
  <c r="AO45" i="1" s="1"/>
  <c r="AO39" i="1"/>
  <c r="AO46" i="1" s="1"/>
  <c r="AO40" i="1"/>
  <c r="AO47" i="1" s="1"/>
  <c r="AO41" i="1"/>
  <c r="AO48" i="1" s="1"/>
  <c r="AO36" i="1"/>
  <c r="AO43" i="1" s="1"/>
  <c r="DH17" i="1"/>
  <c r="DH18" i="1"/>
  <c r="DH19" i="1"/>
  <c r="DH20" i="1"/>
  <c r="DH21" i="1"/>
  <c r="DG17" i="1"/>
  <c r="DG18" i="1"/>
  <c r="DG19" i="1"/>
  <c r="DG20" i="1"/>
  <c r="DG21" i="1"/>
  <c r="DF17" i="1"/>
  <c r="DF18" i="1"/>
  <c r="DF19" i="1"/>
  <c r="DF20" i="1"/>
  <c r="DF21" i="1"/>
  <c r="DF16" i="1"/>
  <c r="DG16" i="1"/>
  <c r="DH16" i="1"/>
  <c r="DJ10" i="1"/>
  <c r="DJ17" i="1" s="1"/>
  <c r="DJ11" i="1"/>
  <c r="DJ18" i="1" s="1"/>
  <c r="DJ12" i="1"/>
  <c r="DJ19" i="1" s="1"/>
  <c r="DJ13" i="1"/>
  <c r="DJ20" i="1" s="1"/>
  <c r="DJ14" i="1"/>
  <c r="DJ21" i="1" s="1"/>
  <c r="DI10" i="1"/>
  <c r="DI17" i="1" s="1"/>
  <c r="DI11" i="1"/>
  <c r="DI18" i="1" s="1"/>
  <c r="DI12" i="1"/>
  <c r="DI19" i="1" s="1"/>
  <c r="DI13" i="1"/>
  <c r="DI20" i="1" s="1"/>
  <c r="DI14" i="1"/>
  <c r="DI21" i="1" s="1"/>
  <c r="DI9" i="1"/>
  <c r="DJ9" i="1" s="1"/>
  <c r="DJ16" i="1" s="1"/>
  <c r="DB17" i="1"/>
  <c r="DB18" i="1"/>
  <c r="DB19" i="1"/>
  <c r="DB20" i="1"/>
  <c r="DB21" i="1"/>
  <c r="DA17" i="1"/>
  <c r="DA18" i="1"/>
  <c r="DA19" i="1"/>
  <c r="DA20" i="1"/>
  <c r="DA21" i="1"/>
  <c r="CZ17" i="1"/>
  <c r="CZ18" i="1"/>
  <c r="CZ19" i="1"/>
  <c r="CZ20" i="1"/>
  <c r="CZ21" i="1"/>
  <c r="CZ16" i="1"/>
  <c r="DA16" i="1"/>
  <c r="DB16" i="1"/>
  <c r="DD10" i="1"/>
  <c r="DD17" i="1" s="1"/>
  <c r="DD11" i="1"/>
  <c r="DD18" i="1" s="1"/>
  <c r="DD12" i="1"/>
  <c r="DD19" i="1" s="1"/>
  <c r="DD13" i="1"/>
  <c r="DD20" i="1" s="1"/>
  <c r="DD14" i="1"/>
  <c r="DD21" i="1" s="1"/>
  <c r="DC10" i="1"/>
  <c r="DC17" i="1" s="1"/>
  <c r="DC11" i="1"/>
  <c r="DC18" i="1" s="1"/>
  <c r="DC12" i="1"/>
  <c r="DC19" i="1" s="1"/>
  <c r="DC13" i="1"/>
  <c r="DC20" i="1" s="1"/>
  <c r="DC14" i="1"/>
  <c r="DC21" i="1" s="1"/>
  <c r="DC9" i="1"/>
  <c r="DD9" i="1" s="1"/>
  <c r="DD16" i="1" s="1"/>
  <c r="CV17" i="1"/>
  <c r="CV18" i="1"/>
  <c r="CV19" i="1"/>
  <c r="CV20" i="1"/>
  <c r="CV21" i="1"/>
  <c r="CU17" i="1"/>
  <c r="CU18" i="1"/>
  <c r="CU19" i="1"/>
  <c r="CU20" i="1"/>
  <c r="CU21" i="1"/>
  <c r="CT17" i="1"/>
  <c r="CT18" i="1"/>
  <c r="CT19" i="1"/>
  <c r="CT20" i="1"/>
  <c r="CT21" i="1"/>
  <c r="CT16" i="1"/>
  <c r="CU16" i="1"/>
  <c r="CV16" i="1"/>
  <c r="CX10" i="1"/>
  <c r="CX17" i="1" s="1"/>
  <c r="CX11" i="1"/>
  <c r="CX18" i="1" s="1"/>
  <c r="CX12" i="1"/>
  <c r="CX19" i="1" s="1"/>
  <c r="CX13" i="1"/>
  <c r="CX20" i="1" s="1"/>
  <c r="CX14" i="1"/>
  <c r="CX21" i="1" s="1"/>
  <c r="CW10" i="1"/>
  <c r="CW17" i="1" s="1"/>
  <c r="CW11" i="1"/>
  <c r="CW18" i="1" s="1"/>
  <c r="CW12" i="1"/>
  <c r="CW19" i="1" s="1"/>
  <c r="CW13" i="1"/>
  <c r="CW20" i="1" s="1"/>
  <c r="CW14" i="1"/>
  <c r="CW21" i="1" s="1"/>
  <c r="CW9" i="1"/>
  <c r="CW16" i="1" s="1"/>
  <c r="CN17" i="1"/>
  <c r="CO17" i="1"/>
  <c r="CP17" i="1"/>
  <c r="CN18" i="1"/>
  <c r="CO18" i="1"/>
  <c r="CP18" i="1"/>
  <c r="CN19" i="1"/>
  <c r="CO19" i="1"/>
  <c r="CP19" i="1"/>
  <c r="CN20" i="1"/>
  <c r="CO20" i="1"/>
  <c r="CP20" i="1"/>
  <c r="CN21" i="1"/>
  <c r="CO21" i="1"/>
  <c r="CP21" i="1"/>
  <c r="CN16" i="1"/>
  <c r="CO16" i="1"/>
  <c r="CP16" i="1"/>
  <c r="CR10" i="1"/>
  <c r="CR17" i="1" s="1"/>
  <c r="CR11" i="1"/>
  <c r="CR18" i="1" s="1"/>
  <c r="CR12" i="1"/>
  <c r="CR19" i="1" s="1"/>
  <c r="CR13" i="1"/>
  <c r="CR20" i="1" s="1"/>
  <c r="CR14" i="1"/>
  <c r="CR21" i="1" s="1"/>
  <c r="CQ10" i="1"/>
  <c r="CQ17" i="1" s="1"/>
  <c r="CQ11" i="1"/>
  <c r="CQ18" i="1" s="1"/>
  <c r="CQ12" i="1"/>
  <c r="CQ19" i="1" s="1"/>
  <c r="CQ13" i="1"/>
  <c r="CQ20" i="1" s="1"/>
  <c r="CQ14" i="1"/>
  <c r="CQ21" i="1" s="1"/>
  <c r="CQ9" i="1"/>
  <c r="CR9" i="1" s="1"/>
  <c r="CR16" i="1" s="1"/>
  <c r="CJ21" i="1"/>
  <c r="CI21" i="1"/>
  <c r="CH21" i="1"/>
  <c r="CH17" i="1"/>
  <c r="CI17" i="1"/>
  <c r="CJ17" i="1"/>
  <c r="CH18" i="1"/>
  <c r="CI18" i="1"/>
  <c r="CJ18" i="1"/>
  <c r="CH19" i="1"/>
  <c r="CI19" i="1"/>
  <c r="CJ19" i="1"/>
  <c r="CH20" i="1"/>
  <c r="CI20" i="1"/>
  <c r="CJ20" i="1"/>
  <c r="CI16" i="1"/>
  <c r="CJ16" i="1"/>
  <c r="CH16" i="1"/>
  <c r="CL10" i="1"/>
  <c r="CL17" i="1" s="1"/>
  <c r="CL11" i="1"/>
  <c r="CL18" i="1" s="1"/>
  <c r="CL12" i="1"/>
  <c r="CL19" i="1" s="1"/>
  <c r="CL13" i="1"/>
  <c r="CL20" i="1" s="1"/>
  <c r="CL14" i="1"/>
  <c r="CL21" i="1" s="1"/>
  <c r="CK10" i="1"/>
  <c r="CK17" i="1" s="1"/>
  <c r="CK11" i="1"/>
  <c r="CK18" i="1" s="1"/>
  <c r="CK12" i="1"/>
  <c r="CK19" i="1" s="1"/>
  <c r="CK13" i="1"/>
  <c r="CK20" i="1" s="1"/>
  <c r="CK14" i="1"/>
  <c r="CK21" i="1" s="1"/>
  <c r="CK9" i="1"/>
  <c r="CL9" i="1" s="1"/>
  <c r="CL16" i="1" s="1"/>
  <c r="BZ10" i="1"/>
  <c r="BZ17" i="1" s="1"/>
  <c r="BZ11" i="1"/>
  <c r="BZ12" i="1"/>
  <c r="BZ19" i="1" s="1"/>
  <c r="BZ13" i="1"/>
  <c r="BZ20" i="1" s="1"/>
  <c r="BZ14" i="1"/>
  <c r="BZ21" i="1" s="1"/>
  <c r="CF10" i="1"/>
  <c r="CF17" i="1" s="1"/>
  <c r="CF11" i="1"/>
  <c r="CF18" i="1" s="1"/>
  <c r="CF12" i="1"/>
  <c r="CF19" i="1" s="1"/>
  <c r="CF13" i="1"/>
  <c r="CF20" i="1" s="1"/>
  <c r="CF14" i="1"/>
  <c r="CF21" i="1" s="1"/>
  <c r="CE21" i="1"/>
  <c r="CD17" i="1"/>
  <c r="CD18" i="1"/>
  <c r="CD19" i="1"/>
  <c r="CD20" i="1"/>
  <c r="CD21" i="1"/>
  <c r="CC17" i="1"/>
  <c r="CC18" i="1"/>
  <c r="CC19" i="1"/>
  <c r="CC20" i="1"/>
  <c r="CC21" i="1"/>
  <c r="CC16" i="1"/>
  <c r="CD16" i="1"/>
  <c r="CB17" i="1"/>
  <c r="CB18" i="1"/>
  <c r="CB19" i="1"/>
  <c r="CB20" i="1"/>
  <c r="CB21" i="1"/>
  <c r="CB16" i="1"/>
  <c r="CE10" i="1"/>
  <c r="CE17" i="1" s="1"/>
  <c r="CE11" i="1"/>
  <c r="CE18" i="1" s="1"/>
  <c r="CE12" i="1"/>
  <c r="CE19" i="1" s="1"/>
  <c r="CE13" i="1"/>
  <c r="CE20" i="1" s="1"/>
  <c r="CE9" i="1"/>
  <c r="CE16" i="1" s="1"/>
  <c r="AM17" i="1"/>
  <c r="AM18" i="1"/>
  <c r="AM19" i="1"/>
  <c r="AM20" i="1"/>
  <c r="AM21" i="1"/>
  <c r="AM16" i="1"/>
  <c r="AL16" i="1" a="1"/>
  <c r="AL16" i="1" s="1"/>
  <c r="AL25" i="1" s="1"/>
  <c r="AN16" i="1" a="1"/>
  <c r="AN16" i="1" s="1"/>
  <c r="AN23" i="1" s="1"/>
  <c r="AP10" i="1"/>
  <c r="AP11" i="1"/>
  <c r="AP12" i="1"/>
  <c r="AP13" i="1"/>
  <c r="AP14" i="1"/>
  <c r="AO10" i="1"/>
  <c r="AO11" i="1"/>
  <c r="AO12" i="1"/>
  <c r="AO13" i="1"/>
  <c r="AO14" i="1"/>
  <c r="AO9" i="1"/>
  <c r="AP9" i="1" s="1"/>
  <c r="BX17" i="1"/>
  <c r="BX18" i="1"/>
  <c r="BX19" i="1"/>
  <c r="BX20" i="1"/>
  <c r="BX21" i="1"/>
  <c r="BW17" i="1"/>
  <c r="BW18" i="1"/>
  <c r="BW19" i="1"/>
  <c r="BW20" i="1"/>
  <c r="BW21" i="1"/>
  <c r="BV17" i="1"/>
  <c r="BV18" i="1"/>
  <c r="BV19" i="1"/>
  <c r="BV20" i="1"/>
  <c r="BV21" i="1"/>
  <c r="BV16" i="1"/>
  <c r="BW16" i="1"/>
  <c r="BX16" i="1"/>
  <c r="BY10" i="1"/>
  <c r="BY17" i="1" s="1"/>
  <c r="BY11" i="1"/>
  <c r="BY18" i="1" s="1"/>
  <c r="BY12" i="1"/>
  <c r="BY19" i="1" s="1"/>
  <c r="BY13" i="1"/>
  <c r="BY20" i="1" s="1"/>
  <c r="BY14" i="1"/>
  <c r="BY21" i="1" s="1"/>
  <c r="BY9" i="1"/>
  <c r="BY16" i="1" s="1"/>
  <c r="BN10" i="1"/>
  <c r="BN11" i="1"/>
  <c r="BN12" i="1"/>
  <c r="BN13" i="1"/>
  <c r="BN14" i="1"/>
  <c r="BJ16" i="1" a="1"/>
  <c r="BJ16" i="1" s="1"/>
  <c r="BJ23" i="1" s="1"/>
  <c r="BK16" i="1" a="1"/>
  <c r="BK16" i="1" s="1"/>
  <c r="BK23" i="1" s="1"/>
  <c r="BL16" i="1" a="1"/>
  <c r="BL16" i="1" s="1"/>
  <c r="BL25" i="1" s="1"/>
  <c r="BM10" i="1"/>
  <c r="BM11" i="1"/>
  <c r="BM12" i="1"/>
  <c r="BM13" i="1"/>
  <c r="BM14" i="1"/>
  <c r="BM9" i="1"/>
  <c r="BN9" i="1" s="1"/>
  <c r="BB12" i="1"/>
  <c r="BD16" i="1" a="1"/>
  <c r="BD16" i="1" s="1"/>
  <c r="BD23" i="1" s="1"/>
  <c r="BE16" i="1" a="1"/>
  <c r="BE16" i="1" s="1"/>
  <c r="BE25" i="1" s="1"/>
  <c r="BF16" i="1" a="1"/>
  <c r="BF16" i="1" s="1"/>
  <c r="BF25" i="1" s="1"/>
  <c r="BH10" i="1"/>
  <c r="BH11" i="1"/>
  <c r="BH12" i="1"/>
  <c r="BH13" i="1"/>
  <c r="BH14" i="1"/>
  <c r="BG10" i="1"/>
  <c r="BG11" i="1"/>
  <c r="BG12" i="1"/>
  <c r="BG13" i="1"/>
  <c r="BG14" i="1"/>
  <c r="BG9" i="1"/>
  <c r="BH9" i="1" s="1"/>
  <c r="AY16" i="1" a="1"/>
  <c r="AY16" i="1" s="1"/>
  <c r="AY23" i="1" s="1"/>
  <c r="AZ16" i="1" a="1"/>
  <c r="AZ16" i="1" s="1"/>
  <c r="AZ23" i="1" s="1"/>
  <c r="AX16" i="1" a="1"/>
  <c r="AX16" i="1" s="1"/>
  <c r="AX25" i="1" s="1"/>
  <c r="AV12" i="1"/>
  <c r="BB10" i="1"/>
  <c r="BB11" i="1"/>
  <c r="BB13" i="1"/>
  <c r="BB14" i="1"/>
  <c r="BA10" i="1"/>
  <c r="BA11" i="1"/>
  <c r="BA12" i="1"/>
  <c r="BA13" i="1"/>
  <c r="BA14" i="1"/>
  <c r="BA9" i="1"/>
  <c r="BB9" i="1" s="1"/>
  <c r="AR16" i="1" a="1"/>
  <c r="AR16" i="1" s="1"/>
  <c r="AR25" i="1" s="1"/>
  <c r="AS16" i="1" a="1"/>
  <c r="AS16" i="1" s="1"/>
  <c r="AS23" i="1" s="1"/>
  <c r="AT16" i="1" a="1"/>
  <c r="AT16" i="1" s="1"/>
  <c r="AT23" i="1" s="1"/>
  <c r="AV10" i="1"/>
  <c r="AV11" i="1"/>
  <c r="AV13" i="1"/>
  <c r="AV14" i="1"/>
  <c r="AU10" i="1"/>
  <c r="AU11" i="1"/>
  <c r="AU12" i="1"/>
  <c r="AU13" i="1"/>
  <c r="AU14" i="1"/>
  <c r="AU9" i="1"/>
  <c r="AV9" i="1" s="1"/>
  <c r="AJ10" i="1"/>
  <c r="AJ11" i="1"/>
  <c r="AJ12" i="1"/>
  <c r="AJ13" i="1"/>
  <c r="AJ14" i="1"/>
  <c r="AI10" i="1"/>
  <c r="AI11" i="1"/>
  <c r="AI12" i="1"/>
  <c r="AI13" i="1"/>
  <c r="AI14" i="1"/>
  <c r="AI9" i="1"/>
  <c r="AJ9" i="1" s="1"/>
  <c r="AH16" i="1" a="1"/>
  <c r="AH16" i="1" s="1"/>
  <c r="AH23" i="1" s="1"/>
  <c r="AG16" i="1" a="1"/>
  <c r="AG16" i="1" s="1"/>
  <c r="AG23" i="1" s="1"/>
  <c r="AF16" i="1" a="1"/>
  <c r="AF16" i="1" s="1"/>
  <c r="AF25" i="1" s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16" i="1"/>
  <c r="I16" i="1"/>
  <c r="J16" i="1"/>
  <c r="L13" i="1"/>
  <c r="L11" i="1" s="1"/>
  <c r="K10" i="1"/>
  <c r="K17" i="1" s="1"/>
  <c r="K11" i="1"/>
  <c r="K18" i="1" s="1"/>
  <c r="K12" i="1"/>
  <c r="K19" i="1" s="1"/>
  <c r="K13" i="1"/>
  <c r="K20" i="1" s="1"/>
  <c r="K14" i="1"/>
  <c r="K21" i="1" s="1"/>
  <c r="K9" i="1"/>
  <c r="K16" i="1" s="1"/>
  <c r="AF44" i="1"/>
  <c r="AG44" i="1"/>
  <c r="AH44" i="1"/>
  <c r="AF45" i="1"/>
  <c r="AG45" i="1"/>
  <c r="AH45" i="1"/>
  <c r="AF46" i="1"/>
  <c r="AG46" i="1"/>
  <c r="AH46" i="1"/>
  <c r="AF47" i="1"/>
  <c r="AG47" i="1"/>
  <c r="AH47" i="1"/>
  <c r="AF48" i="1"/>
  <c r="AG48" i="1"/>
  <c r="AH48" i="1"/>
  <c r="AF43" i="1"/>
  <c r="AG43" i="1"/>
  <c r="AH43" i="1"/>
  <c r="AJ37" i="1"/>
  <c r="AJ44" i="1" s="1"/>
  <c r="AJ38" i="1"/>
  <c r="AJ45" i="1" s="1"/>
  <c r="AJ39" i="1"/>
  <c r="AJ46" i="1" s="1"/>
  <c r="AJ40" i="1"/>
  <c r="AJ47" i="1" s="1"/>
  <c r="AJ41" i="1"/>
  <c r="AJ48" i="1" s="1"/>
  <c r="AI37" i="1"/>
  <c r="AI44" i="1" s="1"/>
  <c r="AI38" i="1"/>
  <c r="AI45" i="1" s="1"/>
  <c r="AI39" i="1"/>
  <c r="AI46" i="1" s="1"/>
  <c r="AI40" i="1"/>
  <c r="AI47" i="1" s="1"/>
  <c r="AI41" i="1"/>
  <c r="AI48" i="1" s="1"/>
  <c r="AI36" i="1"/>
  <c r="AI43" i="1" s="1"/>
  <c r="Z44" i="1"/>
  <c r="AA44" i="1"/>
  <c r="AB44" i="1"/>
  <c r="Z45" i="1"/>
  <c r="AA45" i="1"/>
  <c r="AB45" i="1"/>
  <c r="Z46" i="1"/>
  <c r="AA46" i="1"/>
  <c r="AB46" i="1"/>
  <c r="Z47" i="1"/>
  <c r="AA47" i="1"/>
  <c r="AB47" i="1"/>
  <c r="Z48" i="1"/>
  <c r="AA48" i="1"/>
  <c r="AB48" i="1"/>
  <c r="Z43" i="1"/>
  <c r="AA43" i="1"/>
  <c r="AB43" i="1"/>
  <c r="AD37" i="1"/>
  <c r="AD44" i="1" s="1"/>
  <c r="AD38" i="1"/>
  <c r="AD45" i="1" s="1"/>
  <c r="AD39" i="1"/>
  <c r="AD46" i="1" s="1"/>
  <c r="AD40" i="1"/>
  <c r="AD47" i="1" s="1"/>
  <c r="AD41" i="1"/>
  <c r="AD48" i="1" s="1"/>
  <c r="AC37" i="1"/>
  <c r="AC44" i="1" s="1"/>
  <c r="AC38" i="1"/>
  <c r="AC45" i="1" s="1"/>
  <c r="AC39" i="1"/>
  <c r="AC46" i="1" s="1"/>
  <c r="AC40" i="1"/>
  <c r="AC47" i="1" s="1"/>
  <c r="AC41" i="1"/>
  <c r="AC48" i="1" s="1"/>
  <c r="AC36" i="1"/>
  <c r="AC43" i="1" s="1"/>
  <c r="V43" i="1"/>
  <c r="V44" i="1"/>
  <c r="V45" i="1"/>
  <c r="V46" i="1"/>
  <c r="V47" i="1"/>
  <c r="V48" i="1"/>
  <c r="U43" i="1"/>
  <c r="U44" i="1"/>
  <c r="U45" i="1"/>
  <c r="U46" i="1"/>
  <c r="U47" i="1"/>
  <c r="U48" i="1"/>
  <c r="T44" i="1"/>
  <c r="T45" i="1"/>
  <c r="T46" i="1"/>
  <c r="T47" i="1"/>
  <c r="T48" i="1"/>
  <c r="T43" i="1"/>
  <c r="X37" i="1"/>
  <c r="X44" i="1" s="1"/>
  <c r="X38" i="1"/>
  <c r="X45" i="1" s="1"/>
  <c r="X39" i="1"/>
  <c r="X46" i="1" s="1"/>
  <c r="X40" i="1"/>
  <c r="X47" i="1" s="1"/>
  <c r="X41" i="1"/>
  <c r="X48" i="1" s="1"/>
  <c r="W41" i="1"/>
  <c r="W48" i="1" s="1"/>
  <c r="W40" i="1"/>
  <c r="W47" i="1" s="1"/>
  <c r="W39" i="1"/>
  <c r="W46" i="1" s="1"/>
  <c r="W38" i="1"/>
  <c r="W45" i="1" s="1"/>
  <c r="W37" i="1"/>
  <c r="W44" i="1" s="1"/>
  <c r="W36" i="1"/>
  <c r="W43" i="1" s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O43" i="1"/>
  <c r="P43" i="1"/>
  <c r="N43" i="1"/>
  <c r="R38" i="1"/>
  <c r="R45" i="1" s="1"/>
  <c r="R41" i="1" s="1"/>
  <c r="R37" i="1" s="1"/>
  <c r="R44" i="1" s="1"/>
  <c r="R40" i="1" s="1"/>
  <c r="Q41" i="1"/>
  <c r="Q48" i="1" s="1"/>
  <c r="Q37" i="1"/>
  <c r="Q44" i="1" s="1"/>
  <c r="Q38" i="1"/>
  <c r="Q45" i="1" s="1"/>
  <c r="Q39" i="1"/>
  <c r="Q46" i="1" s="1"/>
  <c r="Q40" i="1"/>
  <c r="Q47" i="1" s="1"/>
  <c r="Q36" i="1"/>
  <c r="Q43" i="1" s="1"/>
  <c r="L37" i="1"/>
  <c r="L44" i="1" s="1"/>
  <c r="L38" i="1"/>
  <c r="L45" i="1" s="1"/>
  <c r="L39" i="1"/>
  <c r="L46" i="1" s="1"/>
  <c r="L40" i="1"/>
  <c r="L47" i="1" s="1"/>
  <c r="L41" i="1"/>
  <c r="L48" i="1" s="1"/>
  <c r="J44" i="1"/>
  <c r="J45" i="1"/>
  <c r="K37" i="1"/>
  <c r="K44" i="1" s="1"/>
  <c r="K38" i="1"/>
  <c r="K45" i="1" s="1"/>
  <c r="K39" i="1"/>
  <c r="K46" i="1" s="1"/>
  <c r="K40" i="1"/>
  <c r="K47" i="1" s="1"/>
  <c r="K41" i="1"/>
  <c r="K48" i="1" s="1"/>
  <c r="K36" i="1"/>
  <c r="K43" i="1" s="1"/>
  <c r="H44" i="1"/>
  <c r="I44" i="1"/>
  <c r="H45" i="1"/>
  <c r="I45" i="1"/>
  <c r="I43" i="1"/>
  <c r="J43" i="1"/>
  <c r="H43" i="1"/>
  <c r="F37" i="1"/>
  <c r="F44" i="1" s="1"/>
  <c r="F38" i="1"/>
  <c r="F45" i="1" s="1"/>
  <c r="F39" i="1"/>
  <c r="F46" i="1" s="1"/>
  <c r="F40" i="1"/>
  <c r="F47" i="1" s="1"/>
  <c r="F41" i="1"/>
  <c r="F48" i="1" s="1"/>
  <c r="D44" i="1"/>
  <c r="D45" i="1"/>
  <c r="E37" i="1"/>
  <c r="E44" i="1" s="1"/>
  <c r="E38" i="1"/>
  <c r="E45" i="1" s="1"/>
  <c r="E39" i="1"/>
  <c r="E46" i="1" s="1"/>
  <c r="E40" i="1"/>
  <c r="E47" i="1" s="1"/>
  <c r="E41" i="1"/>
  <c r="E48" i="1" s="1"/>
  <c r="E36" i="1"/>
  <c r="E43" i="1" s="1"/>
  <c r="B44" i="1"/>
  <c r="C44" i="1"/>
  <c r="B45" i="1"/>
  <c r="C45" i="1"/>
  <c r="C43" i="1"/>
  <c r="D43" i="1"/>
  <c r="B43" i="1"/>
  <c r="CX36" i="1" l="1"/>
  <c r="CX43" i="1" s="1"/>
  <c r="CP50" i="1"/>
  <c r="DC46" i="1"/>
  <c r="DV38" i="1"/>
  <c r="DV45" i="1" s="1"/>
  <c r="DG50" i="1"/>
  <c r="DN50" i="1"/>
  <c r="L52" i="1"/>
  <c r="L50" i="1"/>
  <c r="DN23" i="1"/>
  <c r="DC16" i="1"/>
  <c r="K50" i="1"/>
  <c r="K52" i="1"/>
  <c r="DC47" i="1"/>
  <c r="DM25" i="1"/>
  <c r="C52" i="1"/>
  <c r="C50" i="1"/>
  <c r="DT23" i="1"/>
  <c r="H50" i="1"/>
  <c r="H52" i="1"/>
  <c r="J50" i="1"/>
  <c r="J52" i="1"/>
  <c r="CT23" i="1"/>
  <c r="DR23" i="1"/>
  <c r="BS43" i="1"/>
  <c r="BS50" i="1" s="1"/>
  <c r="EH23" i="1"/>
  <c r="E52" i="1"/>
  <c r="E50" i="1"/>
  <c r="B50" i="1"/>
  <c r="B52" i="1"/>
  <c r="D52" i="1"/>
  <c r="D50" i="1"/>
  <c r="I50" i="1"/>
  <c r="I52" i="1"/>
  <c r="DI36" i="1"/>
  <c r="DV40" i="1"/>
  <c r="DV47" i="1" s="1"/>
  <c r="HY23" i="1"/>
  <c r="JD52" i="1"/>
  <c r="JD50" i="1"/>
  <c r="JC50" i="1"/>
  <c r="JC52" i="1"/>
  <c r="CZ52" i="1"/>
  <c r="CT52" i="1"/>
  <c r="DL52" i="1"/>
  <c r="DS50" i="1"/>
  <c r="CO50" i="1"/>
  <c r="CQ44" i="1"/>
  <c r="CT50" i="1"/>
  <c r="DA52" i="1"/>
  <c r="DH50" i="1"/>
  <c r="DV39" i="1"/>
  <c r="DV46" i="1" s="1"/>
  <c r="DF52" i="1"/>
  <c r="DO45" i="1"/>
  <c r="DT50" i="1"/>
  <c r="CN52" i="1"/>
  <c r="CX40" i="1"/>
  <c r="CX47" i="1" s="1"/>
  <c r="DB50" i="1"/>
  <c r="DG52" i="1"/>
  <c r="DS52" i="1"/>
  <c r="BG43" i="1"/>
  <c r="BG52" i="1" s="1"/>
  <c r="CV50" i="1"/>
  <c r="DD38" i="1"/>
  <c r="DD45" i="1" s="1"/>
  <c r="DD50" i="1" s="1"/>
  <c r="DF50" i="1"/>
  <c r="DP37" i="1"/>
  <c r="DP44" i="1" s="1"/>
  <c r="DM52" i="1"/>
  <c r="DR52" i="1"/>
  <c r="DU44" i="1"/>
  <c r="CI52" i="1"/>
  <c r="CU50" i="1"/>
  <c r="DT52" i="1"/>
  <c r="BV52" i="1"/>
  <c r="DB52" i="1"/>
  <c r="CV52" i="1"/>
  <c r="DJ40" i="1"/>
  <c r="DJ47" i="1" s="1"/>
  <c r="DN52" i="1"/>
  <c r="DU48" i="1"/>
  <c r="CU52" i="1"/>
  <c r="DC44" i="1"/>
  <c r="BL50" i="1"/>
  <c r="CH52" i="1"/>
  <c r="CO52" i="1"/>
  <c r="CW45" i="1"/>
  <c r="DI44" i="1"/>
  <c r="DO46" i="1"/>
  <c r="CI50" i="1"/>
  <c r="CQ48" i="1"/>
  <c r="CX41" i="1"/>
  <c r="CX48" i="1" s="1"/>
  <c r="CW44" i="1"/>
  <c r="CZ50" i="1"/>
  <c r="DJ41" i="1"/>
  <c r="DJ48" i="1" s="1"/>
  <c r="DH52" i="1"/>
  <c r="DO43" i="1"/>
  <c r="DL50" i="1"/>
  <c r="DR50" i="1"/>
  <c r="DA50" i="1"/>
  <c r="BQ50" i="1"/>
  <c r="CD50" i="1"/>
  <c r="DI45" i="1"/>
  <c r="DO47" i="1"/>
  <c r="BK50" i="1"/>
  <c r="CX39" i="1"/>
  <c r="CX46" i="1" s="1"/>
  <c r="DC43" i="1"/>
  <c r="DJ39" i="1"/>
  <c r="DJ46" i="1" s="1"/>
  <c r="DP41" i="1"/>
  <c r="DP48" i="1" s="1"/>
  <c r="DP52" i="1" s="1"/>
  <c r="DU43" i="1"/>
  <c r="DM50" i="1"/>
  <c r="BE52" i="1"/>
  <c r="CL41" i="1"/>
  <c r="CL48" i="1" s="1"/>
  <c r="DC48" i="1"/>
  <c r="BD52" i="1"/>
  <c r="CJ50" i="1"/>
  <c r="CR38" i="1"/>
  <c r="CR45" i="1" s="1"/>
  <c r="HN19" i="1"/>
  <c r="HN10" i="1"/>
  <c r="HN17" i="1" s="1"/>
  <c r="GC25" i="1"/>
  <c r="GC23" i="1"/>
  <c r="GD25" i="1"/>
  <c r="GD23" i="1"/>
  <c r="BF23" i="1"/>
  <c r="DA25" i="1"/>
  <c r="BR25" i="1"/>
  <c r="DL25" i="1"/>
  <c r="BF52" i="1"/>
  <c r="BR50" i="1"/>
  <c r="BR52" i="1"/>
  <c r="CC52" i="1"/>
  <c r="CL39" i="1"/>
  <c r="CL46" i="1" s="1"/>
  <c r="CH50" i="1"/>
  <c r="CN50" i="1"/>
  <c r="BE23" i="1"/>
  <c r="CB25" i="1"/>
  <c r="CT25" i="1"/>
  <c r="CZ23" i="1"/>
  <c r="DI16" i="1"/>
  <c r="DI23" i="1" s="1"/>
  <c r="BP25" i="1"/>
  <c r="BQ52" i="1"/>
  <c r="CL38" i="1"/>
  <c r="CL45" i="1" s="1"/>
  <c r="BS16" i="1" a="1"/>
  <c r="BS16" i="1" s="1"/>
  <c r="BS25" i="1" s="1"/>
  <c r="DT25" i="1"/>
  <c r="BP52" i="1"/>
  <c r="CK43" i="1"/>
  <c r="CJ52" i="1"/>
  <c r="CQ43" i="1"/>
  <c r="DS23" i="1"/>
  <c r="CQ46" i="1"/>
  <c r="CP52" i="1"/>
  <c r="CC50" i="1"/>
  <c r="DB23" i="1"/>
  <c r="DO16" i="1"/>
  <c r="DO25" i="1" s="1"/>
  <c r="BK52" i="1"/>
  <c r="BL52" i="1"/>
  <c r="BX50" i="1"/>
  <c r="BX52" i="1"/>
  <c r="CR40" i="1"/>
  <c r="DN25" i="1"/>
  <c r="DS25" i="1"/>
  <c r="BJ52" i="1"/>
  <c r="BW52" i="1"/>
  <c r="BH52" i="1"/>
  <c r="BH50" i="1"/>
  <c r="BN52" i="1"/>
  <c r="DP25" i="1"/>
  <c r="DD25" i="1"/>
  <c r="DU25" i="1"/>
  <c r="DU23" i="1"/>
  <c r="CE50" i="1"/>
  <c r="CE52" i="1"/>
  <c r="BG50" i="1"/>
  <c r="CF36" i="1"/>
  <c r="CF43" i="1" s="1"/>
  <c r="CF50" i="1" s="1"/>
  <c r="CH25" i="1"/>
  <c r="CH23" i="1"/>
  <c r="CQ16" i="1"/>
  <c r="CQ25" i="1" s="1"/>
  <c r="DH23" i="1"/>
  <c r="DM23" i="1"/>
  <c r="DR25" i="1"/>
  <c r="BF50" i="1"/>
  <c r="CB50" i="1"/>
  <c r="BT9" i="1"/>
  <c r="BT16" i="1" s="1" a="1"/>
  <c r="BT16" i="1" s="1"/>
  <c r="AP36" i="1"/>
  <c r="AP43" i="1" s="1"/>
  <c r="AP52" i="1" s="1"/>
  <c r="CL40" i="1"/>
  <c r="CL47" i="1" s="1"/>
  <c r="CP23" i="1"/>
  <c r="BQ23" i="1"/>
  <c r="DL23" i="1"/>
  <c r="BE50" i="1"/>
  <c r="BT52" i="1"/>
  <c r="BW50" i="1"/>
  <c r="BZ9" i="1"/>
  <c r="BZ16" i="1" s="1"/>
  <c r="DV9" i="1"/>
  <c r="DV16" i="1" s="1"/>
  <c r="AJ36" i="1"/>
  <c r="AJ43" i="1" s="1"/>
  <c r="AJ52" i="1" s="1"/>
  <c r="CK16" i="1"/>
  <c r="CK23" i="1" s="1"/>
  <c r="CO23" i="1"/>
  <c r="CV25" i="1"/>
  <c r="DF25" i="1"/>
  <c r="BM43" i="1"/>
  <c r="BD50" i="1"/>
  <c r="BP50" i="1"/>
  <c r="BY43" i="1"/>
  <c r="BV50" i="1"/>
  <c r="CD52" i="1"/>
  <c r="CF9" i="1"/>
  <c r="CF16" i="1" s="1"/>
  <c r="CF23" i="1" s="1"/>
  <c r="F36" i="1"/>
  <c r="F43" i="1" s="1"/>
  <c r="CK44" i="1"/>
  <c r="CJ23" i="1"/>
  <c r="CN23" i="1"/>
  <c r="CU25" i="1"/>
  <c r="AN50" i="1"/>
  <c r="CI23" i="1"/>
  <c r="DC25" i="1"/>
  <c r="AM50" i="1"/>
  <c r="CB52" i="1"/>
  <c r="R36" i="1"/>
  <c r="CD25" i="1"/>
  <c r="AL50" i="1"/>
  <c r="BJ50" i="1"/>
  <c r="CX9" i="1"/>
  <c r="CX16" i="1" s="1"/>
  <c r="CX23" i="1" s="1"/>
  <c r="X36" i="1"/>
  <c r="X43" i="1" s="1"/>
  <c r="X50" i="1" s="1"/>
  <c r="CW25" i="1"/>
  <c r="DA23" i="1"/>
  <c r="AM52" i="1"/>
  <c r="L9" i="1"/>
  <c r="L16" i="1" s="1"/>
  <c r="L14" i="1" s="1"/>
  <c r="AD36" i="1"/>
  <c r="AD43" i="1" s="1"/>
  <c r="AD50" i="1" s="1"/>
  <c r="BN50" i="1"/>
  <c r="DP23" i="1"/>
  <c r="BZ50" i="1"/>
  <c r="BZ52" i="1"/>
  <c r="BT50" i="1"/>
  <c r="DJ23" i="1"/>
  <c r="DD23" i="1"/>
  <c r="DC23" i="1"/>
  <c r="CW23" i="1"/>
  <c r="CZ25" i="1"/>
  <c r="DG23" i="1"/>
  <c r="DF23" i="1"/>
  <c r="AP50" i="1"/>
  <c r="AO50" i="1"/>
  <c r="AO52" i="1"/>
  <c r="DI25" i="1"/>
  <c r="CV23" i="1"/>
  <c r="DH25" i="1"/>
  <c r="CU23" i="1"/>
  <c r="DB25" i="1"/>
  <c r="DG25" i="1"/>
  <c r="AN52" i="1"/>
  <c r="AL52" i="1"/>
  <c r="DJ25" i="1"/>
  <c r="CL25" i="1"/>
  <c r="CR25" i="1"/>
  <c r="CR23" i="1"/>
  <c r="CJ25" i="1"/>
  <c r="CP25" i="1"/>
  <c r="CI25" i="1"/>
  <c r="CO25" i="1"/>
  <c r="CN25" i="1"/>
  <c r="CL23" i="1"/>
  <c r="U50" i="1"/>
  <c r="AP16" i="1" a="1"/>
  <c r="AP16" i="1" s="1"/>
  <c r="AP23" i="1" s="1"/>
  <c r="AL23" i="1"/>
  <c r="CD23" i="1"/>
  <c r="AJ16" i="1" a="1"/>
  <c r="AJ16" i="1" s="1"/>
  <c r="AJ23" i="1" s="1"/>
  <c r="CB23" i="1"/>
  <c r="BZ18" i="1" s="1"/>
  <c r="CE25" i="1"/>
  <c r="CC23" i="1"/>
  <c r="CC25" i="1"/>
  <c r="AU16" i="1" a="1"/>
  <c r="AU16" i="1" s="1"/>
  <c r="AU23" i="1" s="1"/>
  <c r="CE23" i="1"/>
  <c r="AO16" i="1" a="1"/>
  <c r="AO16" i="1" s="1"/>
  <c r="AO25" i="1" s="1"/>
  <c r="AN25" i="1"/>
  <c r="AM25" i="1"/>
  <c r="AM23" i="1"/>
  <c r="P50" i="1"/>
  <c r="AI16" i="1" a="1"/>
  <c r="AI16" i="1" s="1"/>
  <c r="AI25" i="1" s="1"/>
  <c r="V52" i="1"/>
  <c r="J25" i="1"/>
  <c r="AR23" i="1"/>
  <c r="AX23" i="1"/>
  <c r="BW25" i="1"/>
  <c r="AA50" i="1"/>
  <c r="AH50" i="1"/>
  <c r="I25" i="1"/>
  <c r="AZ25" i="1"/>
  <c r="V50" i="1"/>
  <c r="Z50" i="1"/>
  <c r="AG50" i="1"/>
  <c r="H25" i="1"/>
  <c r="AF23" i="1"/>
  <c r="BX25" i="1"/>
  <c r="AF50" i="1"/>
  <c r="AH25" i="1"/>
  <c r="AI50" i="1"/>
  <c r="N52" i="1"/>
  <c r="J23" i="1"/>
  <c r="BD25" i="1"/>
  <c r="BV25" i="1"/>
  <c r="T52" i="1"/>
  <c r="BH16" i="1" a="1"/>
  <c r="BH16" i="1" s="1"/>
  <c r="BH25" i="1" s="1"/>
  <c r="BM16" i="1" a="1"/>
  <c r="BM16" i="1" s="1"/>
  <c r="BM25" i="1" s="1"/>
  <c r="P52" i="1"/>
  <c r="O52" i="1"/>
  <c r="AB52" i="1"/>
  <c r="BA16" i="1" a="1"/>
  <c r="BA16" i="1" s="1"/>
  <c r="BA23" i="1" s="1"/>
  <c r="BX23" i="1"/>
  <c r="BG16" i="1" a="1"/>
  <c r="BG16" i="1" s="1"/>
  <c r="BG25" i="1" s="1"/>
  <c r="BW23" i="1"/>
  <c r="BY23" i="1"/>
  <c r="AJ50" i="1"/>
  <c r="K25" i="1"/>
  <c r="K23" i="1"/>
  <c r="W52" i="1"/>
  <c r="W50" i="1"/>
  <c r="Q50" i="1"/>
  <c r="Q52" i="1"/>
  <c r="AC52" i="1"/>
  <c r="AC50" i="1"/>
  <c r="AI52" i="1"/>
  <c r="U52" i="1"/>
  <c r="T50" i="1"/>
  <c r="Z52" i="1"/>
  <c r="AG52" i="1"/>
  <c r="I23" i="1"/>
  <c r="AT25" i="1"/>
  <c r="BJ25" i="1"/>
  <c r="BV23" i="1"/>
  <c r="O50" i="1"/>
  <c r="AA52" i="1"/>
  <c r="AH52" i="1"/>
  <c r="AF52" i="1"/>
  <c r="L18" i="1"/>
  <c r="H23" i="1"/>
  <c r="N50" i="1"/>
  <c r="AG25" i="1"/>
  <c r="AS25" i="1"/>
  <c r="AY25" i="1"/>
  <c r="AB50" i="1"/>
  <c r="BL23" i="1"/>
  <c r="BY25" i="1"/>
  <c r="BK25" i="1"/>
  <c r="BB16" i="1" a="1"/>
  <c r="BB16" i="1" s="1"/>
  <c r="BB25" i="1" s="1"/>
  <c r="L20" i="1"/>
  <c r="BN16" i="1" a="1"/>
  <c r="BN16" i="1" s="1"/>
  <c r="BN23" i="1" s="1"/>
  <c r="AV16" i="1" a="1"/>
  <c r="AV16" i="1" s="1"/>
  <c r="R43" i="1"/>
  <c r="R47" i="1"/>
  <c r="R48" i="1"/>
  <c r="AD10" i="1"/>
  <c r="AD17" i="1" s="1"/>
  <c r="AD11" i="1"/>
  <c r="AD18" i="1" s="1"/>
  <c r="AD12" i="1"/>
  <c r="AD19" i="1" s="1"/>
  <c r="AD13" i="1"/>
  <c r="AD20" i="1" s="1"/>
  <c r="AD14" i="1"/>
  <c r="AD21" i="1" s="1"/>
  <c r="AB17" i="1"/>
  <c r="AB18" i="1"/>
  <c r="AB19" i="1"/>
  <c r="AB20" i="1"/>
  <c r="AB21" i="1"/>
  <c r="AC10" i="1"/>
  <c r="AC17" i="1" s="1"/>
  <c r="AC11" i="1"/>
  <c r="AC18" i="1" s="1"/>
  <c r="AC12" i="1"/>
  <c r="AC19" i="1" s="1"/>
  <c r="AC13" i="1"/>
  <c r="AC20" i="1" s="1"/>
  <c r="AC14" i="1"/>
  <c r="AC21" i="1" s="1"/>
  <c r="AC9" i="1"/>
  <c r="X10" i="1"/>
  <c r="X17" i="1" s="1"/>
  <c r="X11" i="1"/>
  <c r="W10" i="1" s="1"/>
  <c r="W17" i="1" s="1"/>
  <c r="X12" i="1"/>
  <c r="W11" i="1" s="1"/>
  <c r="W18" i="1" s="1"/>
  <c r="X13" i="1"/>
  <c r="X20" i="1" s="1"/>
  <c r="X14" i="1"/>
  <c r="W13" i="1" s="1"/>
  <c r="W20" i="1" s="1"/>
  <c r="T17" i="1"/>
  <c r="T18" i="1"/>
  <c r="T19" i="1"/>
  <c r="T20" i="1"/>
  <c r="T21" i="1"/>
  <c r="W14" i="1"/>
  <c r="W21" i="1" s="1"/>
  <c r="V17" i="1"/>
  <c r="V18" i="1"/>
  <c r="V19" i="1"/>
  <c r="V20" i="1"/>
  <c r="V21" i="1"/>
  <c r="R10" i="1"/>
  <c r="R17" i="1" s="1"/>
  <c r="R11" i="1"/>
  <c r="R18" i="1" s="1"/>
  <c r="R12" i="1"/>
  <c r="R19" i="1" s="1"/>
  <c r="R13" i="1"/>
  <c r="R20" i="1" s="1"/>
  <c r="R14" i="1"/>
  <c r="R21" i="1" s="1"/>
  <c r="P17" i="1"/>
  <c r="P18" i="1"/>
  <c r="P19" i="1"/>
  <c r="P20" i="1"/>
  <c r="P21" i="1"/>
  <c r="Q10" i="1"/>
  <c r="Q17" i="1" s="1"/>
  <c r="Q11" i="1"/>
  <c r="Q18" i="1" s="1"/>
  <c r="Q12" i="1"/>
  <c r="Q19" i="1" s="1"/>
  <c r="Q13" i="1"/>
  <c r="Q20" i="1" s="1"/>
  <c r="Q14" i="1"/>
  <c r="Q21" i="1" s="1"/>
  <c r="Q9" i="1"/>
  <c r="D17" i="1"/>
  <c r="D18" i="1"/>
  <c r="D19" i="1"/>
  <c r="D20" i="1"/>
  <c r="D21" i="1"/>
  <c r="E10" i="1"/>
  <c r="E11" i="1"/>
  <c r="E12" i="1"/>
  <c r="E13" i="1"/>
  <c r="E14" i="1"/>
  <c r="E9" i="1"/>
  <c r="AA16" i="1"/>
  <c r="AB16" i="1"/>
  <c r="AA17" i="1"/>
  <c r="AA18" i="1"/>
  <c r="AA19" i="1"/>
  <c r="AA20" i="1"/>
  <c r="AA21" i="1"/>
  <c r="Z17" i="1"/>
  <c r="Z18" i="1"/>
  <c r="Z19" i="1"/>
  <c r="Z20" i="1"/>
  <c r="Z21" i="1"/>
  <c r="Z16" i="1"/>
  <c r="U17" i="1"/>
  <c r="U18" i="1"/>
  <c r="U19" i="1"/>
  <c r="U20" i="1"/>
  <c r="U21" i="1"/>
  <c r="V16" i="1"/>
  <c r="U16" i="1"/>
  <c r="T16" i="1"/>
  <c r="O16" i="1"/>
  <c r="P16" i="1"/>
  <c r="O17" i="1"/>
  <c r="O18" i="1"/>
  <c r="O19" i="1"/>
  <c r="O20" i="1"/>
  <c r="O21" i="1"/>
  <c r="N17" i="1"/>
  <c r="N18" i="1"/>
  <c r="N19" i="1"/>
  <c r="N20" i="1"/>
  <c r="N21" i="1"/>
  <c r="N16" i="1"/>
  <c r="B17" i="1"/>
  <c r="C17" i="1"/>
  <c r="C18" i="1"/>
  <c r="C19" i="1"/>
  <c r="C20" i="1"/>
  <c r="C21" i="1"/>
  <c r="C16" i="1"/>
  <c r="D16" i="1"/>
  <c r="B18" i="1"/>
  <c r="B19" i="1"/>
  <c r="B20" i="1"/>
  <c r="B21" i="1"/>
  <c r="B16" i="1"/>
  <c r="BS52" i="1" l="1"/>
  <c r="DV52" i="1"/>
  <c r="DV50" i="1"/>
  <c r="AI23" i="1"/>
  <c r="CQ23" i="1"/>
  <c r="CX50" i="1"/>
  <c r="CW50" i="1"/>
  <c r="CK25" i="1"/>
  <c r="DI43" i="1"/>
  <c r="DI52" i="1" s="1"/>
  <c r="DJ36" i="1"/>
  <c r="DJ43" i="1" s="1"/>
  <c r="DJ50" i="1" s="1"/>
  <c r="DD52" i="1"/>
  <c r="F50" i="1"/>
  <c r="F52" i="1"/>
  <c r="CL50" i="1"/>
  <c r="CW52" i="1"/>
  <c r="CX52" i="1"/>
  <c r="DP50" i="1"/>
  <c r="DO50" i="1"/>
  <c r="DO52" i="1"/>
  <c r="CR47" i="1"/>
  <c r="CR50" i="1" s="1"/>
  <c r="DU50" i="1"/>
  <c r="DU52" i="1"/>
  <c r="DC52" i="1"/>
  <c r="DC50" i="1"/>
  <c r="HN25" i="1"/>
  <c r="HN23" i="1"/>
  <c r="AD52" i="1"/>
  <c r="CL52" i="1"/>
  <c r="CQ50" i="1"/>
  <c r="CQ52" i="1"/>
  <c r="DO23" i="1"/>
  <c r="BS23" i="1"/>
  <c r="CK50" i="1"/>
  <c r="CK52" i="1"/>
  <c r="CF52" i="1"/>
  <c r="CX25" i="1"/>
  <c r="E16" i="1"/>
  <c r="F9" i="1"/>
  <c r="F16" i="1" s="1"/>
  <c r="BT23" i="1"/>
  <c r="BT25" i="1"/>
  <c r="E19" i="1"/>
  <c r="F12" i="1"/>
  <c r="F19" i="1" s="1"/>
  <c r="Q16" i="1"/>
  <c r="Q23" i="1" s="1"/>
  <c r="R9" i="1"/>
  <c r="R16" i="1" s="1"/>
  <c r="R23" i="1" s="1"/>
  <c r="BY52" i="1"/>
  <c r="BY50" i="1"/>
  <c r="F14" i="1"/>
  <c r="F21" i="1" s="1"/>
  <c r="E21" i="1"/>
  <c r="E18" i="1"/>
  <c r="F11" i="1"/>
  <c r="F18" i="1" s="1"/>
  <c r="X52" i="1"/>
  <c r="E17" i="1"/>
  <c r="F10" i="1"/>
  <c r="F17" i="1" s="1"/>
  <c r="AC16" i="1"/>
  <c r="AC23" i="1" s="1"/>
  <c r="AD9" i="1"/>
  <c r="AD16" i="1" s="1"/>
  <c r="AD23" i="1" s="1"/>
  <c r="CF25" i="1"/>
  <c r="E20" i="1"/>
  <c r="F13" i="1"/>
  <c r="F20" i="1" s="1"/>
  <c r="BM52" i="1"/>
  <c r="BM50" i="1"/>
  <c r="DV25" i="1"/>
  <c r="DV23" i="1"/>
  <c r="AP25" i="1"/>
  <c r="AO23" i="1"/>
  <c r="BZ23" i="1"/>
  <c r="BG23" i="1"/>
  <c r="BZ25" i="1"/>
  <c r="AU25" i="1"/>
  <c r="BA25" i="1"/>
  <c r="W12" i="1"/>
  <c r="W19" i="1" s="1"/>
  <c r="BB23" i="1"/>
  <c r="BH23" i="1"/>
  <c r="AJ25" i="1"/>
  <c r="BM23" i="1"/>
  <c r="N23" i="1"/>
  <c r="R39" i="1"/>
  <c r="R46" i="1" s="1"/>
  <c r="R52" i="1" s="1"/>
  <c r="O23" i="1"/>
  <c r="L12" i="1"/>
  <c r="L21" i="1"/>
  <c r="BN25" i="1"/>
  <c r="AV25" i="1"/>
  <c r="AV23" i="1"/>
  <c r="P23" i="1"/>
  <c r="X19" i="1"/>
  <c r="X18" i="1"/>
  <c r="W9" i="1"/>
  <c r="X21" i="1"/>
  <c r="V23" i="1"/>
  <c r="Z23" i="1"/>
  <c r="C23" i="1"/>
  <c r="B23" i="1"/>
  <c r="AB23" i="1"/>
  <c r="AA23" i="1"/>
  <c r="T23" i="1"/>
  <c r="D23" i="1"/>
  <c r="U23" i="1"/>
  <c r="O25" i="1"/>
  <c r="Z25" i="1"/>
  <c r="AB25" i="1"/>
  <c r="T25" i="1"/>
  <c r="V25" i="1"/>
  <c r="U25" i="1"/>
  <c r="B25" i="1"/>
  <c r="N25" i="1"/>
  <c r="AA25" i="1"/>
  <c r="C25" i="1"/>
  <c r="D25" i="1"/>
  <c r="P25" i="1"/>
  <c r="AC25" i="1" l="1"/>
  <c r="DI50" i="1"/>
  <c r="DJ52" i="1"/>
  <c r="AD25" i="1"/>
  <c r="CR52" i="1"/>
  <c r="R25" i="1"/>
  <c r="W16" i="1"/>
  <c r="W23" i="1" s="1"/>
  <c r="X9" i="1"/>
  <c r="X16" i="1" s="1"/>
  <c r="X25" i="1" s="1"/>
  <c r="Q25" i="1"/>
  <c r="R50" i="1"/>
  <c r="E25" i="1"/>
  <c r="E23" i="1"/>
  <c r="L10" i="1"/>
  <c r="L17" i="1" s="1"/>
  <c r="L19" i="1"/>
  <c r="F25" i="1"/>
  <c r="F23" i="1"/>
  <c r="W25" i="1" l="1"/>
  <c r="X23" i="1"/>
  <c r="L23" i="1"/>
  <c r="L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<sst xmlns="http://schemas.openxmlformats.org/spreadsheetml/2006/main" count="666" uniqueCount="158">
  <si>
    <t>M23 Permamem</t>
  </si>
  <si>
    <t>46, 47 50 FK 50 M</t>
  </si>
  <si>
    <t xml:space="preserve">Kag O2: Aerobne </t>
  </si>
  <si>
    <t>MS Streptokoki</t>
  </si>
  <si>
    <t>Anaerobi</t>
  </si>
  <si>
    <t>*Kag: Anaerobi</t>
  </si>
  <si>
    <t>log10</t>
  </si>
  <si>
    <t>St.dev</t>
  </si>
  <si>
    <t>M24 Permamem</t>
  </si>
  <si>
    <t>SB46 16,17</t>
  </si>
  <si>
    <t>M25 Permamem</t>
  </si>
  <si>
    <t>37 VD 57 67 M</t>
  </si>
  <si>
    <t>M26 Permamem</t>
  </si>
  <si>
    <t>M27 Permamem</t>
  </si>
  <si>
    <t>Average log10</t>
  </si>
  <si>
    <t>Ukupni broj bakterija</t>
  </si>
  <si>
    <t>M28 Cytoplast</t>
  </si>
  <si>
    <t>log 10</t>
  </si>
  <si>
    <t>Average log 10</t>
  </si>
  <si>
    <t>St.dev.</t>
  </si>
  <si>
    <t>M29 Cytoplast</t>
  </si>
  <si>
    <t>M31 Cytoplast</t>
  </si>
  <si>
    <t>M32 Cytoplast</t>
  </si>
  <si>
    <t>M33 Cytoplast</t>
  </si>
  <si>
    <t>Permamem</t>
  </si>
  <si>
    <t>CFU/ml</t>
  </si>
  <si>
    <t>Streptokoki</t>
  </si>
  <si>
    <t>M29</t>
  </si>
  <si>
    <t>M23</t>
  </si>
  <si>
    <t>M24</t>
  </si>
  <si>
    <t>M25</t>
  </si>
  <si>
    <t>M26</t>
  </si>
  <si>
    <t>M27</t>
  </si>
  <si>
    <t>O2 Aerobi</t>
  </si>
  <si>
    <t>Cytoplast</t>
  </si>
  <si>
    <t>M30</t>
  </si>
  <si>
    <t>M31</t>
  </si>
  <si>
    <t>M32</t>
  </si>
  <si>
    <t>M33</t>
  </si>
  <si>
    <t>Average</t>
  </si>
  <si>
    <t>Obvezni anaerobi</t>
  </si>
  <si>
    <t>M1 Permamem</t>
  </si>
  <si>
    <t>M2 Permamem</t>
  </si>
  <si>
    <t>M3 Permamem</t>
  </si>
  <si>
    <t>M4 Permamem</t>
  </si>
  <si>
    <t>M5 Permamem</t>
  </si>
  <si>
    <t>M6 Permamem</t>
  </si>
  <si>
    <t>M8 Permamem</t>
  </si>
  <si>
    <t>M7 Permamem</t>
  </si>
  <si>
    <t>M9 Permamem</t>
  </si>
  <si>
    <t>M10 Permamem</t>
  </si>
  <si>
    <t>M11 Permamem</t>
  </si>
  <si>
    <t>M13 Permamem</t>
  </si>
  <si>
    <t>M14 Permamem</t>
  </si>
  <si>
    <t>M15 Permamem</t>
  </si>
  <si>
    <t>M16 Cytoplast</t>
  </si>
  <si>
    <t>M17 Permamem</t>
  </si>
  <si>
    <t xml:space="preserve"> Aerobi</t>
  </si>
  <si>
    <t>M2</t>
  </si>
  <si>
    <t>M1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</si>
  <si>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</si>
  <si>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</si>
  <si>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</si>
  <si>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</si>
  <si>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</si>
  <si>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</si>
  <si>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</si>
  <si>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</si>
  <si>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</si>
  <si>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</si>
  <si>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</si>
  <si>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</si>
  <si>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</si>
  <si>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</si>
  <si>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</si>
  <si>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</si>
  <si>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</si>
  <si>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</si>
  <si>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</si>
  <si>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</si>
  <si>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</si>
  <si>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</si>
  <si>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</si>
  <si>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</si>
  <si>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</si>
  <si>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</si>
  <si>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</si>
  <si>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</si>
  <si>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</si>
  <si>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M34 Cytoplast</t>
  </si>
  <si>
    <t>M35 Cytoplast</t>
  </si>
  <si>
    <t>M36 Cytoplast</t>
  </si>
  <si>
    <t>M38 Cytoplast</t>
  </si>
  <si>
    <t>M39 Cytoplast</t>
  </si>
  <si>
    <t>M40 Cytoplast</t>
  </si>
  <si>
    <t>M41 Cytoplast</t>
  </si>
  <si>
    <t>M42 Cytoplast</t>
  </si>
  <si>
    <t>M43 Cytoplast</t>
  </si>
  <si>
    <t>M45 Cytoplast</t>
  </si>
  <si>
    <t>M46 Cytoplast</t>
  </si>
  <si>
    <t>M12 Permamem</t>
  </si>
  <si>
    <t>M16 Permamem</t>
  </si>
  <si>
    <t>M18 Permamem</t>
  </si>
  <si>
    <t>M19 Permamem</t>
  </si>
  <si>
    <t>M20 Permamem</t>
  </si>
  <si>
    <t>M21 Permamem</t>
  </si>
  <si>
    <t>M22 Permamem</t>
  </si>
  <si>
    <t>M28 Permamem</t>
  </si>
  <si>
    <t>M29 Permamem</t>
  </si>
  <si>
    <t>M30  Permamem</t>
  </si>
  <si>
    <t>M31 Permamem</t>
  </si>
  <si>
    <t>M32 Permamem</t>
  </si>
  <si>
    <t>M33 Permamem</t>
  </si>
  <si>
    <t>M34 Permamem</t>
  </si>
  <si>
    <t>M35 Permamem</t>
  </si>
  <si>
    <t>M36 Permamem</t>
  </si>
  <si>
    <t>M37 Permamem</t>
  </si>
  <si>
    <t>M38 Permamem</t>
  </si>
  <si>
    <t>M39 Permamem</t>
  </si>
  <si>
    <t>M40 Permamem</t>
  </si>
  <si>
    <t>M42 Permamem</t>
  </si>
  <si>
    <t>M43 Permamem</t>
  </si>
  <si>
    <t>M44  Permamem</t>
  </si>
  <si>
    <t>M45  Permamem</t>
  </si>
  <si>
    <t>M41 Permamem</t>
  </si>
  <si>
    <t>M43</t>
  </si>
  <si>
    <t>M44</t>
  </si>
  <si>
    <t>M45</t>
  </si>
  <si>
    <t>M1 Cytoplast</t>
  </si>
  <si>
    <t>M2 Cytoplast</t>
  </si>
  <si>
    <t>M3 Cytoplast</t>
  </si>
  <si>
    <t>M4 Cytoplast</t>
  </si>
  <si>
    <t>M5 Cytoplast</t>
  </si>
  <si>
    <t>M6 Cytoplast</t>
  </si>
  <si>
    <t>M7 Cytoplast</t>
  </si>
  <si>
    <t>M8 Cytoplast</t>
  </si>
  <si>
    <t>M9 Cytoplast</t>
  </si>
  <si>
    <t>M10 Cytoplast</t>
  </si>
  <si>
    <t>M11 Cytoplast</t>
  </si>
  <si>
    <t>M12 Cytoplast</t>
  </si>
  <si>
    <t>M14 Cytoplast</t>
  </si>
  <si>
    <t>M13 Cytoplast</t>
  </si>
  <si>
    <t>M15 Cytoplast</t>
  </si>
  <si>
    <t>M17 Cytoplast</t>
  </si>
  <si>
    <t>M18 Cytoplast</t>
  </si>
  <si>
    <t>M19 Cytoplast</t>
  </si>
  <si>
    <t>M20 Cytoplast</t>
  </si>
  <si>
    <t>M21 Cytoplast</t>
  </si>
  <si>
    <t>M22 Cytoplast</t>
  </si>
  <si>
    <t>M23 Cytoplast</t>
  </si>
  <si>
    <t>M24 Cytoplast</t>
  </si>
  <si>
    <t>M25 Cytoplast</t>
  </si>
  <si>
    <t>M26 Cytoplast</t>
  </si>
  <si>
    <t>M27 Cytoplast</t>
  </si>
  <si>
    <t>M30Cytoplast</t>
  </si>
  <si>
    <t>M37 Cytoplast</t>
  </si>
  <si>
    <t>M44 Cytoplast</t>
  </si>
  <si>
    <t>M46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</si>
</sst>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Sheet2!$A$72</c:f>
              <c:strCache>
                <c:ptCount val="1"/>
                <c:pt idx="0">
                  <c:v>Permamem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Sheet2!$B$54:$E$54</c:f>
                <c:numCache>
                  <c:formatCode>General</c:formatCode>
                  <c:ptCount val="4"/>
                  <c:pt idx="0">
                    <c:v>0.50804013317715502</c:v>
                  </c:pt>
                  <c:pt idx="1">
                    <c:v>0.52726266737169158</c:v>
                  </c:pt>
                  <c:pt idx="2">
                    <c:v>0.70623389582336205</c:v>
                  </c:pt>
                  <c:pt idx="3">
                    <c:v>0.55338442305182622</c:v>
                  </c:pt>
                </c:numCache>
              </c:numRef>
            </c:plus>
            <c:minus>
              <c:numRef>
                <c:f>Sheet2!$B$54:$E$54</c:f>
                <c:numCache>
                  <c:formatCode>General</c:formatCode>
                  <c:ptCount val="4"/>
                  <c:pt idx="0">
                    <c:v>0.50804013317715502</c:v>
                  </c:pt>
                  <c:pt idx="1">
                    <c:v>0.52726266737169158</c:v>
                  </c:pt>
                  <c:pt idx="2">
                    <c:v>0.70623389582336205</c:v>
                  </c:pt>
                  <c:pt idx="3">
                    <c:v>0.55338442305182622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Sheet2!$B$71:$E$71</c:f>
              <c:strCache>
                <c:ptCount val="4"/>
                <c:pt idx="0">
                  <c:v>CFU/ml</c:v>
                </c:pt>
                <c:pt idx="1">
                  <c:v> Aerobi</c:v>
                </c:pt>
                <c:pt idx="2">
                  <c:v>Streptokoki</c:v>
                </c:pt>
                <c:pt idx="3">
                  <c:v>Obvezni anaerobi</c:v>
                </c:pt>
              </c:strCache>
            </c:strRef>
          </c:cat>
          <c:val>
            <c:numRef>
              <c:f>Sheet2!$B$72:$E$72</c:f>
              <c:numCache>
                <c:formatCode>General</c:formatCode>
                <c:ptCount val="4"/>
                <c:pt idx="0">
                  <c:v>6.6800905715525989</c:v>
                </c:pt>
                <c:pt idx="1">
                  <c:v>6.264056637751696</c:v>
                </c:pt>
                <c:pt idx="2">
                  <c:v>6.0150656176880801</c:v>
                </c:pt>
                <c:pt idx="3">
                  <c:v>6.3942730599439503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E-47E4-8229-63B4F478B99B}"/>
            </c:ext>
          </c:extLst>
        </c:ser>
        <c:ser>
          <c:idx val="1"/>
          <c:order val="1"/>
          <c:tx>
            <c:strRef>
              <c:f>Sheet2!$A$73</c:f>
              <c:strCache>
                <c:ptCount val="1"/>
                <c:pt idx="0">
                  <c:v>Cytoplast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Sheet2!$K$54:$N$54</c:f>
                <c:numCache>
                  <c:formatCode>General</c:formatCode>
                  <c:ptCount val="4"/>
                  <c:pt idx="0">
                    <c:v>0.40354596138306581</c:v>
                  </c:pt>
                  <c:pt idx="1">
                    <c:v>0.46762996460061768</c:v>
                  </c:pt>
                  <c:pt idx="2">
                    <c:v>0.48555882747597268</c:v>
                  </c:pt>
                  <c:pt idx="3">
                    <c:v>0.4772197234262846</c:v>
                  </c:pt>
                </c:numCache>
              </c:numRef>
            </c:plus>
            <c:minus>
              <c:numRef>
                <c:f>Sheet2!$K$54:$N$54</c:f>
                <c:numCache>
                  <c:formatCode>General</c:formatCode>
                  <c:ptCount val="4"/>
                  <c:pt idx="0">
                    <c:v>0.40354596138306581</c:v>
                  </c:pt>
                  <c:pt idx="1">
                    <c:v>0.46762996460061768</c:v>
                  </c:pt>
                  <c:pt idx="2">
                    <c:v>0.48555882747597268</c:v>
                  </c:pt>
                  <c:pt idx="3">
                    <c:v>0.4772197234262846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Sheet2!$B$71:$E$71</c:f>
              <c:strCache>
                <c:ptCount val="4"/>
                <c:pt idx="0">
                  <c:v>CFU/ml</c:v>
                </c:pt>
                <c:pt idx="1">
                  <c:v> Aerobi</c:v>
                </c:pt>
                <c:pt idx="2">
                  <c:v>Streptokoki</c:v>
                </c:pt>
                <c:pt idx="3">
                  <c:v>Obvezni anaerobi</c:v>
                </c:pt>
              </c:strCache>
            </c:strRef>
          </c:cat>
          <c:val>
            <c:numRef>
              <c:f>Sheet2!$B$73:$E$73</c:f>
              <c:numCache>
                <c:formatCode>General</c:formatCode>
                <c:ptCount val="4"/>
                <c:pt idx="0">
                  <c:v>6.9313665032164904</c:v>
                </c:pt>
                <c:pt idx="1">
                  <c:v>6.5578003228097188</c:v>
                </c:pt>
                <c:pt idx="2">
                  <c:v>6.1740574978507547</c:v>
                </c:pt>
                <c:pt idx="3">
                  <c:v>6.5509064588006636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7E-47E4-8229-63B4F478B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32031"/>
        <c:axId val="48732511"/>
      </c:barChart>
      <c:catAx>
        <c:axId val="4873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732511"/>
        <c:crosses val="autoZero"/>
        <c:auto val="1"/>
        <c:lblAlgn val="ctr"/>
        <c:lblOffset val="100"/>
        <c:noMultiLvlLbl val="0"/>
      </c:catAx>
      <c:valAx>
        <c:axId val="487325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log10</a:t>
                </a:r>
                <a:r>
                  <a:rPr lang="hr-HR" baseline="0"/>
                  <a:t>   CFU/ml</a:t>
                </a:r>
                <a:endParaRPr lang="hr-H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873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</xdr:colOff>
      <xdr:row>57</xdr:row>
      <xdr:rowOff>11430</xdr:rowOff>
    </xdr:from>
    <xdr:to>
      <xdr:col>12</xdr:col>
      <xdr:colOff>525780</xdr:colOff>
      <xdr:row>72</xdr:row>
      <xdr:rowOff>11430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FE1726-9181-52B4-FC7D-20AA7556BD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D2F7-F687-416C-BC0E-7F12DF68C6F6}">
  <dimension ref="A2:JP52"/>
  <sheetViews>
    <sheetView topLeftCell="IR18" zoomScale="62" zoomScaleNormal="62" workbookViewId="0">
      <selection activeCell="JL31" sqref="JL30:JP52"/>
    </sheetView>
  </sheetViews>
  <sheetFormatPr defaultRowHeight="14.4" x14ac:dyDescent="0.3"/>
  <cols>
    <col min="1" max="1" width="14" customWidth="1"/>
    <col min="2" max="2" width="16.21875" customWidth="1"/>
    <col min="3" max="3" width="14.77734375" customWidth="1"/>
    <col min="4" max="5" width="13.109375" customWidth="1"/>
    <col min="6" max="6" width="19.109375" bestFit="1" customWidth="1"/>
    <col min="7" max="7" width="2.88671875" customWidth="1"/>
    <col min="8" max="8" width="19.21875" customWidth="1"/>
    <col min="9" max="9" width="13.77734375" customWidth="1"/>
    <col min="10" max="10" width="14.109375" customWidth="1"/>
    <col min="11" max="11" width="10.44140625" customWidth="1"/>
    <col min="12" max="12" width="21.6640625" customWidth="1"/>
    <col min="13" max="13" width="1.88671875" customWidth="1"/>
    <col min="14" max="14" width="15.77734375" customWidth="1"/>
    <col min="15" max="15" width="12.21875" customWidth="1"/>
    <col min="16" max="16" width="14.88671875" customWidth="1"/>
    <col min="17" max="17" width="10.88671875" customWidth="1"/>
    <col min="18" max="18" width="18.109375" customWidth="1"/>
    <col min="19" max="19" width="3.33203125" customWidth="1"/>
    <col min="20" max="20" width="14.5546875" customWidth="1"/>
    <col min="21" max="21" width="13.109375" customWidth="1"/>
    <col min="22" max="22" width="13.44140625" customWidth="1"/>
    <col min="24" max="24" width="19.5546875" customWidth="1"/>
    <col min="25" max="25" width="6.33203125" customWidth="1"/>
    <col min="26" max="26" width="15.109375" customWidth="1"/>
    <col min="27" max="27" width="13.33203125" customWidth="1"/>
    <col min="28" max="28" width="13.88671875" bestFit="1" customWidth="1"/>
    <col min="30" max="30" width="18.6640625" customWidth="1"/>
    <col min="31" max="31" width="7.21875" customWidth="1"/>
    <col min="32" max="32" width="20.109375" customWidth="1"/>
    <col min="33" max="33" width="15.33203125" customWidth="1"/>
    <col min="34" max="34" width="13.109375" customWidth="1"/>
    <col min="35" max="35" width="15.33203125" customWidth="1"/>
    <col min="36" max="36" width="19.109375" customWidth="1"/>
    <col min="37" max="37" width="4.5546875" customWidth="1"/>
    <col min="38" max="38" width="19.109375" customWidth="1"/>
    <col min="39" max="39" width="14.6640625" customWidth="1"/>
    <col min="40" max="40" width="13.88671875" customWidth="1"/>
    <col min="41" max="41" width="9.33203125" customWidth="1"/>
    <col min="42" max="42" width="18.44140625" customWidth="1"/>
    <col min="43" max="43" width="8.6640625" customWidth="1"/>
    <col min="44" max="44" width="15.77734375" customWidth="1"/>
    <col min="46" max="46" width="13" customWidth="1"/>
    <col min="48" max="48" width="19.77734375" customWidth="1"/>
    <col min="50" max="50" width="16.21875" customWidth="1"/>
    <col min="54" max="54" width="17.88671875" customWidth="1"/>
    <col min="56" max="56" width="15.77734375" customWidth="1"/>
    <col min="60" max="60" width="22.33203125" customWidth="1"/>
    <col min="62" max="62" width="15.77734375" customWidth="1"/>
    <col min="66" max="66" width="18.33203125" customWidth="1"/>
    <col min="68" max="68" width="15.6640625" customWidth="1"/>
    <col min="69" max="69" width="10.33203125" customWidth="1"/>
    <col min="72" max="72" width="17.77734375" customWidth="1"/>
    <col min="74" max="74" width="15.6640625" bestFit="1" customWidth="1"/>
    <col min="75" max="75" width="15.33203125" customWidth="1"/>
    <col min="76" max="76" width="16" customWidth="1"/>
    <col min="78" max="78" width="18.44140625" customWidth="1"/>
    <col min="79" max="79" width="6.33203125" customWidth="1"/>
    <col min="80" max="81" width="13.5546875" customWidth="1"/>
    <col min="82" max="82" width="13.33203125" customWidth="1"/>
    <col min="83" max="83" width="11.109375" customWidth="1"/>
    <col min="84" max="84" width="20" customWidth="1"/>
    <col min="86" max="86" width="14.109375" customWidth="1"/>
    <col min="90" max="90" width="18.5546875" customWidth="1"/>
    <col min="92" max="92" width="13.33203125" customWidth="1"/>
    <col min="96" max="96" width="16.109375" customWidth="1"/>
    <col min="98" max="98" width="17.33203125" customWidth="1"/>
    <col min="99" max="99" width="11.5546875" customWidth="1"/>
    <col min="100" max="100" width="14.44140625" customWidth="1"/>
    <col min="102" max="102" width="19.44140625" customWidth="1"/>
    <col min="104" max="104" width="13" customWidth="1"/>
    <col min="108" max="108" width="18.33203125" customWidth="1"/>
    <col min="110" max="110" width="16" customWidth="1"/>
    <col min="114" max="114" width="14.77734375" customWidth="1"/>
    <col min="116" max="116" width="15.5546875" customWidth="1"/>
    <col min="118" max="118" width="16" customWidth="1"/>
    <col min="120" max="120" width="18" customWidth="1"/>
    <col min="122" max="122" width="12.109375" customWidth="1"/>
    <col min="126" max="126" width="18.5546875" customWidth="1"/>
    <col min="128" max="128" width="15.5546875" customWidth="1"/>
    <col min="129" max="129" width="12.109375" customWidth="1"/>
    <col min="130" max="130" width="15.109375" customWidth="1"/>
    <col min="132" max="132" width="20.109375" customWidth="1"/>
    <col min="133" max="133" width="16.44140625" customWidth="1"/>
    <col min="134" max="134" width="15.77734375" customWidth="1"/>
    <col min="135" max="135" width="12.77734375" customWidth="1"/>
    <col min="136" max="136" width="14.109375" customWidth="1"/>
    <col min="138" max="138" width="17.33203125" customWidth="1"/>
    <col min="139" max="139" width="14.6640625" customWidth="1"/>
    <col min="140" max="140" width="15.6640625" customWidth="1"/>
    <col min="141" max="141" width="11.77734375" customWidth="1"/>
    <col min="142" max="142" width="8.88671875" customWidth="1"/>
    <col min="144" max="144" width="18.33203125" customWidth="1"/>
    <col min="145" max="145" width="14.109375" customWidth="1"/>
    <col min="146" max="146" width="13" customWidth="1"/>
    <col min="150" max="150" width="13" customWidth="1"/>
    <col min="151" max="151" width="13.6640625" customWidth="1"/>
    <col min="152" max="152" width="14.21875" customWidth="1"/>
    <col min="156" max="156" width="14.77734375" customWidth="1"/>
    <col min="158" max="158" width="14.21875" customWidth="1"/>
    <col min="162" max="162" width="15.6640625" customWidth="1"/>
    <col min="168" max="168" width="15.5546875" customWidth="1"/>
    <col min="169" max="169" width="18.77734375" customWidth="1"/>
    <col min="170" max="170" width="13.77734375" customWidth="1"/>
    <col min="174" max="174" width="27.6640625" customWidth="1"/>
    <col min="176" max="176" width="12.88671875" customWidth="1"/>
    <col min="180" max="180" width="16.109375" customWidth="1"/>
    <col min="182" max="182" width="13.21875" customWidth="1"/>
    <col min="186" max="186" width="15.21875" customWidth="1"/>
    <col min="192" max="192" width="17.6640625" customWidth="1"/>
    <col min="193" max="193" width="8.77734375" customWidth="1"/>
    <col min="194" max="194" width="18.109375" customWidth="1"/>
    <col min="198" max="198" width="22.21875" customWidth="1"/>
    <col min="204" max="204" width="18.44140625" customWidth="1"/>
    <col min="205" max="205" width="13.88671875" customWidth="1"/>
    <col min="206" max="206" width="13.33203125" customWidth="1"/>
    <col min="210" max="210" width="15.88671875" customWidth="1"/>
    <col min="216" max="216" width="15" customWidth="1"/>
    <col min="222" max="222" width="18.88671875" customWidth="1"/>
    <col min="228" max="228" width="19.109375" bestFit="1" customWidth="1"/>
    <col min="234" max="234" width="17.77734375" customWidth="1"/>
    <col min="235" max="235" width="14.21875" customWidth="1"/>
    <col min="240" max="240" width="19.109375" bestFit="1" customWidth="1"/>
    <col min="246" max="246" width="18.6640625" customWidth="1"/>
    <col min="252" max="252" width="17.88671875" customWidth="1"/>
    <col min="254" max="254" width="10.109375" customWidth="1"/>
    <col min="255" max="255" width="17.109375" customWidth="1"/>
    <col min="258" max="258" width="16.21875" customWidth="1"/>
    <col min="259" max="259" width="9.6640625" customWidth="1"/>
    <col min="260" max="260" width="16" customWidth="1"/>
    <col min="264" max="264" width="15" customWidth="1"/>
    <col min="266" max="266" width="15.88671875" customWidth="1"/>
    <col min="267" max="267" width="16.77734375" customWidth="1"/>
    <col min="270" max="270" width="17.33203125" customWidth="1"/>
    <col min="272" max="272" width="16.33203125" customWidth="1"/>
    <col min="276" max="276" width="19.109375" bestFit="1" customWidth="1"/>
  </cols>
  <sheetData>
    <row r="2" spans="1:270" x14ac:dyDescent="0.3">
      <c r="GA2" s="4"/>
      <c r="GB2" s="4"/>
      <c r="GC2" s="4"/>
      <c r="GD2" s="4"/>
    </row>
    <row r="3" spans="1:270" x14ac:dyDescent="0.3">
      <c r="B3" s="13" t="s">
        <v>41</v>
      </c>
      <c r="C3" s="13"/>
      <c r="D3" s="13"/>
      <c r="E3" s="2"/>
      <c r="F3" s="2"/>
      <c r="H3" s="13" t="s">
        <v>42</v>
      </c>
      <c r="I3" s="13"/>
      <c r="J3" s="13"/>
      <c r="N3" s="13" t="s">
        <v>43</v>
      </c>
      <c r="O3" s="13"/>
      <c r="P3" s="13"/>
      <c r="T3" s="13" t="s">
        <v>44</v>
      </c>
      <c r="U3" s="13"/>
      <c r="V3" s="13"/>
      <c r="Z3" s="13" t="s">
        <v>45</v>
      </c>
      <c r="AA3" s="13"/>
      <c r="AB3" s="13"/>
      <c r="AF3" s="13" t="s">
        <v>46</v>
      </c>
      <c r="AG3" s="13"/>
      <c r="AH3" s="13"/>
      <c r="AI3" s="13"/>
      <c r="AJ3" s="13"/>
      <c r="AK3" s="1"/>
      <c r="AL3" s="13" t="s">
        <v>48</v>
      </c>
      <c r="AM3" s="13"/>
      <c r="AN3" s="13"/>
      <c r="AO3" s="13"/>
      <c r="AP3" s="13"/>
      <c r="AR3" s="13" t="s">
        <v>47</v>
      </c>
      <c r="AS3" s="13"/>
      <c r="AT3" s="13"/>
      <c r="AU3" s="13"/>
      <c r="AV3" s="13"/>
      <c r="AX3" s="13" t="s">
        <v>49</v>
      </c>
      <c r="AY3" s="13"/>
      <c r="AZ3" s="13"/>
      <c r="BA3" s="13"/>
      <c r="BB3" s="13"/>
      <c r="BD3" s="13" t="s">
        <v>50</v>
      </c>
      <c r="BE3" s="16"/>
      <c r="BF3" s="16"/>
      <c r="BG3" s="16"/>
      <c r="BH3" s="16"/>
      <c r="BJ3" s="13" t="s">
        <v>51</v>
      </c>
      <c r="BK3" s="13"/>
      <c r="BL3" s="13"/>
      <c r="BM3" s="13"/>
      <c r="BN3" s="13"/>
      <c r="BP3" s="13" t="s">
        <v>100</v>
      </c>
      <c r="BQ3" s="16"/>
      <c r="BR3" s="16"/>
      <c r="BS3" s="16"/>
      <c r="BT3" s="16"/>
      <c r="BV3" s="13" t="s">
        <v>52</v>
      </c>
      <c r="BW3" s="13"/>
      <c r="BX3" s="13"/>
      <c r="BY3" s="13"/>
      <c r="BZ3" s="13"/>
      <c r="CB3" s="13" t="s">
        <v>53</v>
      </c>
      <c r="CC3" s="16"/>
      <c r="CD3" s="16"/>
      <c r="CE3" s="16"/>
      <c r="CF3" s="16"/>
      <c r="CH3" s="13" t="s">
        <v>54</v>
      </c>
      <c r="CI3" s="13"/>
      <c r="CJ3" s="13"/>
      <c r="CK3" s="13"/>
      <c r="CL3" s="13"/>
      <c r="CN3" s="13" t="s">
        <v>101</v>
      </c>
      <c r="CO3" s="16"/>
      <c r="CP3" s="16"/>
      <c r="CQ3" s="16"/>
      <c r="CR3" s="16"/>
      <c r="CT3" s="13" t="s">
        <v>56</v>
      </c>
      <c r="CU3" s="13"/>
      <c r="CV3" s="13"/>
      <c r="CW3" s="13"/>
      <c r="CX3" s="13"/>
      <c r="CZ3" s="13" t="s">
        <v>102</v>
      </c>
      <c r="DA3" s="16"/>
      <c r="DB3" s="16"/>
      <c r="DC3" s="16"/>
      <c r="DD3" s="16"/>
      <c r="DF3" s="13" t="s">
        <v>103</v>
      </c>
      <c r="DG3" s="16"/>
      <c r="DH3" s="16"/>
      <c r="DI3" s="16"/>
      <c r="DJ3" s="16"/>
      <c r="DL3" s="13" t="s">
        <v>104</v>
      </c>
      <c r="DM3" s="13"/>
      <c r="DN3" s="13"/>
      <c r="DO3" s="13"/>
      <c r="DP3" s="13"/>
      <c r="DR3" s="13" t="s">
        <v>105</v>
      </c>
      <c r="DS3" s="15"/>
      <c r="DT3" s="15"/>
      <c r="DU3" s="15"/>
      <c r="DV3" s="15"/>
      <c r="DX3" s="13" t="s">
        <v>106</v>
      </c>
      <c r="DY3" s="14"/>
      <c r="DZ3" s="14"/>
      <c r="EA3" s="14"/>
      <c r="EB3" s="14"/>
      <c r="ED3" s="13" t="s">
        <v>0</v>
      </c>
      <c r="EE3" s="13"/>
      <c r="EF3" s="13"/>
      <c r="EG3" s="13"/>
      <c r="EH3" s="13"/>
      <c r="EJ3" s="13" t="s">
        <v>8</v>
      </c>
      <c r="EK3" s="13"/>
      <c r="EL3" s="13"/>
      <c r="EM3" s="13"/>
      <c r="EN3" s="13"/>
      <c r="EP3" s="13" t="s">
        <v>10</v>
      </c>
      <c r="EQ3" s="13"/>
      <c r="ER3" s="13"/>
      <c r="ES3" s="13"/>
      <c r="ET3" s="13"/>
      <c r="EV3" s="13" t="s">
        <v>12</v>
      </c>
      <c r="EW3" s="13"/>
      <c r="EX3" s="13"/>
      <c r="EY3" s="13"/>
      <c r="EZ3" s="13"/>
      <c r="FB3" s="13" t="s">
        <v>13</v>
      </c>
      <c r="FC3" s="13"/>
      <c r="FD3" s="13"/>
      <c r="FE3" s="13"/>
      <c r="FF3" s="13"/>
      <c r="FG3" s="1"/>
      <c r="FH3" s="13" t="s">
        <v>107</v>
      </c>
      <c r="FI3" s="13"/>
      <c r="FJ3" s="13"/>
      <c r="FK3" s="13"/>
      <c r="FL3" s="13"/>
      <c r="FN3" s="13" t="s">
        <v>108</v>
      </c>
      <c r="FO3" s="13"/>
      <c r="FP3" s="13"/>
      <c r="FQ3" s="13"/>
      <c r="FR3" s="13"/>
      <c r="FT3" s="13" t="s">
        <v>109</v>
      </c>
      <c r="FU3" s="13"/>
      <c r="FV3" s="13"/>
      <c r="FW3" s="13"/>
      <c r="FX3" s="13"/>
      <c r="FZ3" s="13" t="s">
        <v>110</v>
      </c>
      <c r="GA3" s="13"/>
      <c r="GB3" s="13"/>
      <c r="GC3" s="13"/>
      <c r="GD3" s="13"/>
      <c r="GF3" s="13" t="s">
        <v>111</v>
      </c>
      <c r="GG3" s="13"/>
      <c r="GH3" s="13"/>
      <c r="GI3" s="13"/>
      <c r="GJ3" s="13"/>
      <c r="GL3" s="13" t="s">
        <v>112</v>
      </c>
      <c r="GM3" s="13"/>
      <c r="GN3" s="13"/>
      <c r="GO3" s="13"/>
      <c r="GP3" s="13"/>
      <c r="GR3" s="13" t="s">
        <v>113</v>
      </c>
      <c r="GS3" s="13"/>
      <c r="GT3" s="13"/>
      <c r="GU3" s="13"/>
      <c r="GV3" s="13"/>
      <c r="GX3" s="13" t="s">
        <v>114</v>
      </c>
      <c r="GY3" s="15"/>
      <c r="GZ3" s="15"/>
      <c r="HA3" s="15"/>
      <c r="HB3" s="15"/>
      <c r="HD3" s="13" t="s">
        <v>115</v>
      </c>
      <c r="HE3" s="14"/>
      <c r="HF3" s="14"/>
      <c r="HG3" s="14"/>
      <c r="HH3" s="14"/>
      <c r="HJ3" s="13" t="s">
        <v>116</v>
      </c>
      <c r="HK3" s="13"/>
      <c r="HL3" s="13"/>
      <c r="HM3" s="13"/>
      <c r="HN3" s="13"/>
      <c r="HP3" s="13" t="s">
        <v>117</v>
      </c>
      <c r="HQ3" s="13"/>
      <c r="HR3" s="13"/>
      <c r="HS3" s="13"/>
      <c r="HT3" s="13"/>
      <c r="HV3" s="13" t="s">
        <v>118</v>
      </c>
      <c r="HW3" s="13"/>
      <c r="HX3" s="13"/>
      <c r="HY3" s="13"/>
      <c r="HZ3" s="13"/>
      <c r="IB3" s="13" t="s">
        <v>119</v>
      </c>
      <c r="IC3" s="13"/>
      <c r="ID3" s="13"/>
      <c r="IE3" s="13"/>
      <c r="IF3" s="13"/>
      <c r="IH3" s="13" t="s">
        <v>124</v>
      </c>
      <c r="II3" s="13"/>
      <c r="IJ3" s="13"/>
      <c r="IK3" s="13"/>
      <c r="IL3" s="13"/>
      <c r="IM3" s="1"/>
      <c r="IN3" s="13" t="s">
        <v>120</v>
      </c>
      <c r="IO3" s="13"/>
      <c r="IP3" s="13"/>
      <c r="IQ3" s="13"/>
      <c r="IR3" s="13"/>
      <c r="IT3" s="13" t="s">
        <v>121</v>
      </c>
      <c r="IU3" s="13"/>
      <c r="IV3" s="13"/>
      <c r="IW3" s="13"/>
      <c r="IX3" s="13"/>
      <c r="IZ3" s="13" t="s">
        <v>122</v>
      </c>
      <c r="JA3" s="13"/>
      <c r="JB3" s="13"/>
      <c r="JC3" s="13"/>
      <c r="JD3" s="13"/>
      <c r="JF3" s="13" t="s">
        <v>123</v>
      </c>
      <c r="JG3" s="13"/>
      <c r="JH3" s="13"/>
      <c r="JI3" s="13"/>
      <c r="JJ3" s="13"/>
    </row>
    <row r="4" spans="1:270" x14ac:dyDescent="0.3">
      <c r="B4" s="13"/>
      <c r="C4" s="13"/>
      <c r="D4" s="13"/>
      <c r="H4" s="13"/>
      <c r="I4" s="13"/>
      <c r="J4" s="13"/>
      <c r="N4" s="13"/>
      <c r="O4" s="13"/>
      <c r="P4" s="13"/>
      <c r="T4" s="13"/>
      <c r="U4" s="13"/>
      <c r="V4" s="13"/>
      <c r="Z4" s="13"/>
      <c r="AA4" s="13"/>
      <c r="AB4" s="13"/>
      <c r="AF4" s="13"/>
      <c r="AG4" s="13"/>
      <c r="AH4" s="13"/>
      <c r="AI4" s="13"/>
      <c r="AJ4" s="13"/>
      <c r="AK4" s="1"/>
      <c r="AL4" s="13"/>
      <c r="AM4" s="13"/>
      <c r="AN4" s="13"/>
      <c r="AO4" s="13"/>
      <c r="AP4" s="13"/>
      <c r="AR4" s="13"/>
      <c r="AS4" s="13"/>
      <c r="AT4" s="13"/>
      <c r="AU4" s="13"/>
      <c r="AV4" s="13"/>
      <c r="AX4" s="13"/>
      <c r="AY4" s="13"/>
      <c r="AZ4" s="13"/>
      <c r="BA4" s="13"/>
      <c r="BB4" s="13"/>
      <c r="BD4" s="16"/>
      <c r="BE4" s="16"/>
      <c r="BF4" s="16"/>
      <c r="BG4" s="16"/>
      <c r="BH4" s="16"/>
      <c r="BJ4" s="13"/>
      <c r="BK4" s="13"/>
      <c r="BL4" s="13"/>
      <c r="BM4" s="13"/>
      <c r="BN4" s="13"/>
      <c r="BP4" s="16"/>
      <c r="BQ4" s="16"/>
      <c r="BR4" s="16"/>
      <c r="BS4" s="16"/>
      <c r="BT4" s="16"/>
      <c r="BV4" s="13"/>
      <c r="BW4" s="13"/>
      <c r="BX4" s="13"/>
      <c r="BY4" s="13"/>
      <c r="BZ4" s="13"/>
      <c r="CB4" s="16"/>
      <c r="CC4" s="16"/>
      <c r="CD4" s="16"/>
      <c r="CE4" s="16"/>
      <c r="CF4" s="16"/>
      <c r="CH4" s="13"/>
      <c r="CI4" s="13"/>
      <c r="CJ4" s="13"/>
      <c r="CK4" s="13"/>
      <c r="CL4" s="13"/>
      <c r="CN4" s="16"/>
      <c r="CO4" s="16"/>
      <c r="CP4" s="16"/>
      <c r="CQ4" s="16"/>
      <c r="CR4" s="16"/>
      <c r="CT4" s="13"/>
      <c r="CU4" s="13"/>
      <c r="CV4" s="13"/>
      <c r="CW4" s="13"/>
      <c r="CX4" s="13"/>
      <c r="CZ4" s="16"/>
      <c r="DA4" s="16"/>
      <c r="DB4" s="16"/>
      <c r="DC4" s="16"/>
      <c r="DD4" s="16"/>
      <c r="DF4" s="16"/>
      <c r="DG4" s="16"/>
      <c r="DH4" s="16"/>
      <c r="DI4" s="16"/>
      <c r="DJ4" s="16"/>
      <c r="DL4" s="13"/>
      <c r="DM4" s="13"/>
      <c r="DN4" s="13"/>
      <c r="DO4" s="13"/>
      <c r="DP4" s="13"/>
      <c r="DR4" s="15"/>
      <c r="DS4" s="15"/>
      <c r="DT4" s="15"/>
      <c r="DU4" s="15"/>
      <c r="DV4" s="15"/>
      <c r="DX4" s="14"/>
      <c r="DY4" s="14"/>
      <c r="DZ4" s="14"/>
      <c r="EA4" s="14"/>
      <c r="EB4" s="14"/>
      <c r="ED4" s="13"/>
      <c r="EE4" s="13"/>
      <c r="EF4" s="13"/>
      <c r="EG4" s="13"/>
      <c r="EH4" s="13"/>
      <c r="EJ4" s="13"/>
      <c r="EK4" s="13"/>
      <c r="EL4" s="13"/>
      <c r="EM4" s="13"/>
      <c r="EN4" s="13"/>
      <c r="EP4" s="13"/>
      <c r="EQ4" s="13"/>
      <c r="ER4" s="13"/>
      <c r="ES4" s="13"/>
      <c r="ET4" s="13"/>
      <c r="EV4" s="13"/>
      <c r="EW4" s="13"/>
      <c r="EX4" s="13"/>
      <c r="EY4" s="13"/>
      <c r="EZ4" s="13"/>
      <c r="FB4" s="13"/>
      <c r="FC4" s="13"/>
      <c r="FD4" s="13"/>
      <c r="FE4" s="13"/>
      <c r="FF4" s="13"/>
      <c r="FG4" s="1"/>
      <c r="FH4" s="13"/>
      <c r="FI4" s="13"/>
      <c r="FJ4" s="13"/>
      <c r="FK4" s="13"/>
      <c r="FL4" s="13"/>
      <c r="FN4" s="13"/>
      <c r="FO4" s="13"/>
      <c r="FP4" s="13"/>
      <c r="FQ4" s="13"/>
      <c r="FR4" s="13"/>
      <c r="FT4" s="13"/>
      <c r="FU4" s="13"/>
      <c r="FV4" s="13"/>
      <c r="FW4" s="13"/>
      <c r="FX4" s="13"/>
      <c r="FZ4" s="13"/>
      <c r="GA4" s="13"/>
      <c r="GB4" s="13"/>
      <c r="GC4" s="13"/>
      <c r="GD4" s="13"/>
      <c r="GF4" s="13"/>
      <c r="GG4" s="13"/>
      <c r="GH4" s="13"/>
      <c r="GI4" s="13"/>
      <c r="GJ4" s="13"/>
      <c r="GL4" s="13"/>
      <c r="GM4" s="13"/>
      <c r="GN4" s="13"/>
      <c r="GO4" s="13"/>
      <c r="GP4" s="13"/>
      <c r="GR4" s="13"/>
      <c r="GS4" s="13"/>
      <c r="GT4" s="13"/>
      <c r="GU4" s="13"/>
      <c r="GV4" s="13"/>
      <c r="GX4" s="15"/>
      <c r="GY4" s="15"/>
      <c r="GZ4" s="15"/>
      <c r="HA4" s="15"/>
      <c r="HB4" s="15"/>
      <c r="HD4" s="14"/>
      <c r="HE4" s="14"/>
      <c r="HF4" s="14"/>
      <c r="HG4" s="14"/>
      <c r="HH4" s="14"/>
      <c r="HJ4" s="13"/>
      <c r="HK4" s="13"/>
      <c r="HL4" s="13"/>
      <c r="HM4" s="13"/>
      <c r="HN4" s="13"/>
      <c r="HP4" s="13"/>
      <c r="HQ4" s="13"/>
      <c r="HR4" s="13"/>
      <c r="HS4" s="13"/>
      <c r="HT4" s="13"/>
      <c r="HV4" s="13"/>
      <c r="HW4" s="13"/>
      <c r="HX4" s="13"/>
      <c r="HY4" s="13"/>
      <c r="HZ4" s="13"/>
      <c r="IB4" s="13"/>
      <c r="IC4" s="13"/>
      <c r="ID4" s="13"/>
      <c r="IE4" s="13"/>
      <c r="IF4" s="13"/>
      <c r="IH4" s="13"/>
      <c r="II4" s="13"/>
      <c r="IJ4" s="13"/>
      <c r="IK4" s="13"/>
      <c r="IL4" s="13"/>
      <c r="IM4" s="1"/>
      <c r="IN4" s="13"/>
      <c r="IO4" s="13"/>
      <c r="IP4" s="13"/>
      <c r="IQ4" s="13"/>
      <c r="IR4" s="13"/>
      <c r="IT4" s="13"/>
      <c r="IU4" s="13"/>
      <c r="IV4" s="13"/>
      <c r="IW4" s="13"/>
      <c r="IX4" s="13"/>
      <c r="IZ4" s="13"/>
      <c r="JA4" s="13"/>
      <c r="JB4" s="13"/>
      <c r="JC4" s="13"/>
      <c r="JD4" s="13"/>
      <c r="JF4" s="13"/>
      <c r="JG4" s="13"/>
      <c r="JH4" s="13"/>
      <c r="JI4" s="13"/>
      <c r="JJ4" s="13"/>
    </row>
    <row r="5" spans="1:270" x14ac:dyDescent="0.3">
      <c r="B5" s="14" t="s">
        <v>1</v>
      </c>
      <c r="C5" s="14"/>
      <c r="D5" s="14"/>
      <c r="H5" s="14" t="s">
        <v>9</v>
      </c>
      <c r="I5" s="15"/>
      <c r="J5" s="15"/>
      <c r="N5" s="14" t="s">
        <v>11</v>
      </c>
      <c r="O5" s="15"/>
      <c r="P5" s="15"/>
      <c r="T5" s="2"/>
      <c r="U5" s="2"/>
      <c r="V5" s="2"/>
      <c r="DX5" s="1"/>
      <c r="DY5" s="1"/>
      <c r="DZ5" s="1"/>
      <c r="ED5" s="1"/>
      <c r="EE5" s="3"/>
      <c r="EF5" s="3"/>
      <c r="EJ5" s="1"/>
      <c r="EK5" s="3"/>
      <c r="EL5" s="3"/>
      <c r="EP5" s="2"/>
      <c r="EQ5" s="2"/>
      <c r="ER5" s="2"/>
      <c r="FT5" s="14"/>
      <c r="FU5" s="15"/>
      <c r="FV5" s="15"/>
      <c r="FZ5" s="2"/>
      <c r="GA5" s="2"/>
      <c r="GB5" s="2"/>
      <c r="HD5" s="1"/>
      <c r="HE5" s="1"/>
      <c r="HF5" s="1"/>
      <c r="HJ5" s="1"/>
      <c r="HK5" s="3"/>
      <c r="HL5" s="3"/>
      <c r="HP5" s="1"/>
      <c r="HQ5" s="3"/>
      <c r="HR5" s="3"/>
      <c r="HV5" s="2"/>
      <c r="HW5" s="2"/>
      <c r="HX5" s="2"/>
      <c r="IZ5" s="14"/>
      <c r="JA5" s="15"/>
      <c r="JB5" s="15"/>
      <c r="JF5" s="14"/>
      <c r="JG5" s="15"/>
      <c r="JH5" s="15"/>
    </row>
    <row r="6" spans="1:270" x14ac:dyDescent="0.3">
      <c r="T6" s="2"/>
      <c r="U6" s="2"/>
      <c r="V6" s="2"/>
      <c r="EP6" s="2"/>
      <c r="EQ6" s="2"/>
      <c r="ER6" s="2"/>
      <c r="FZ6" s="2"/>
      <c r="GA6" s="2"/>
      <c r="GB6" s="2"/>
      <c r="HV6" s="2"/>
      <c r="HW6" s="2"/>
      <c r="HX6" s="2"/>
    </row>
    <row r="7" spans="1:270" x14ac:dyDescent="0.3">
      <c r="B7" s="1" t="s">
        <v>2</v>
      </c>
      <c r="C7" s="2" t="s">
        <v>3</v>
      </c>
      <c r="D7" s="2" t="s">
        <v>5</v>
      </c>
      <c r="E7" s="2" t="s">
        <v>4</v>
      </c>
      <c r="F7" s="2" t="s">
        <v>15</v>
      </c>
      <c r="H7" s="1" t="s">
        <v>2</v>
      </c>
      <c r="I7" s="2" t="s">
        <v>3</v>
      </c>
      <c r="J7" s="2" t="s">
        <v>5</v>
      </c>
      <c r="K7" s="2" t="s">
        <v>4</v>
      </c>
      <c r="L7" s="2" t="s">
        <v>15</v>
      </c>
      <c r="N7" s="1" t="s">
        <v>2</v>
      </c>
      <c r="O7" s="2" t="s">
        <v>3</v>
      </c>
      <c r="P7" s="2" t="s">
        <v>5</v>
      </c>
      <c r="Q7" s="2" t="s">
        <v>4</v>
      </c>
      <c r="R7" s="2" t="s">
        <v>15</v>
      </c>
      <c r="T7" s="1" t="s">
        <v>2</v>
      </c>
      <c r="U7" s="2" t="s">
        <v>3</v>
      </c>
      <c r="V7" s="2" t="s">
        <v>5</v>
      </c>
      <c r="W7" s="2" t="s">
        <v>4</v>
      </c>
      <c r="X7" s="2" t="s">
        <v>15</v>
      </c>
      <c r="Z7" s="1" t="s">
        <v>2</v>
      </c>
      <c r="AA7" s="2" t="s">
        <v>3</v>
      </c>
      <c r="AB7" s="2" t="s">
        <v>5</v>
      </c>
      <c r="AC7" s="2" t="s">
        <v>4</v>
      </c>
      <c r="AD7" s="2" t="s">
        <v>15</v>
      </c>
      <c r="AF7" s="1" t="s">
        <v>2</v>
      </c>
      <c r="AG7" s="2" t="s">
        <v>3</v>
      </c>
      <c r="AH7" s="2" t="s">
        <v>5</v>
      </c>
      <c r="AI7" s="2" t="s">
        <v>4</v>
      </c>
      <c r="AJ7" s="2" t="s">
        <v>15</v>
      </c>
      <c r="AK7" s="2"/>
      <c r="AL7" s="1" t="s">
        <v>2</v>
      </c>
      <c r="AM7" s="2" t="s">
        <v>3</v>
      </c>
      <c r="AN7" s="2" t="s">
        <v>5</v>
      </c>
      <c r="AO7" s="2" t="s">
        <v>4</v>
      </c>
      <c r="AP7" s="2" t="s">
        <v>15</v>
      </c>
      <c r="AQ7" s="2"/>
      <c r="AR7" s="1" t="s">
        <v>2</v>
      </c>
      <c r="AS7" s="2" t="s">
        <v>3</v>
      </c>
      <c r="AT7" s="2" t="s">
        <v>5</v>
      </c>
      <c r="AU7" s="2" t="s">
        <v>4</v>
      </c>
      <c r="AV7" s="2" t="s">
        <v>15</v>
      </c>
      <c r="AX7" s="1" t="s">
        <v>2</v>
      </c>
      <c r="AY7" s="2" t="s">
        <v>3</v>
      </c>
      <c r="AZ7" s="2" t="s">
        <v>5</v>
      </c>
      <c r="BA7" s="2" t="s">
        <v>4</v>
      </c>
      <c r="BB7" s="2" t="s">
        <v>15</v>
      </c>
      <c r="BD7" s="1" t="s">
        <v>2</v>
      </c>
      <c r="BE7" s="2" t="s">
        <v>3</v>
      </c>
      <c r="BF7" s="2" t="s">
        <v>5</v>
      </c>
      <c r="BG7" s="2" t="s">
        <v>4</v>
      </c>
      <c r="BH7" s="2" t="s">
        <v>15</v>
      </c>
      <c r="BJ7" s="1" t="s">
        <v>2</v>
      </c>
      <c r="BK7" s="2" t="s">
        <v>3</v>
      </c>
      <c r="BL7" s="2" t="s">
        <v>5</v>
      </c>
      <c r="BM7" s="2" t="s">
        <v>4</v>
      </c>
      <c r="BN7" s="2" t="s">
        <v>15</v>
      </c>
      <c r="BP7" s="1" t="s">
        <v>2</v>
      </c>
      <c r="BQ7" s="2" t="s">
        <v>3</v>
      </c>
      <c r="BR7" s="2" t="s">
        <v>5</v>
      </c>
      <c r="BS7" s="2" t="s">
        <v>4</v>
      </c>
      <c r="BT7" s="2" t="s">
        <v>15</v>
      </c>
      <c r="BV7" s="1" t="s">
        <v>2</v>
      </c>
      <c r="BW7" s="2" t="s">
        <v>3</v>
      </c>
      <c r="BX7" s="2" t="s">
        <v>5</v>
      </c>
      <c r="BY7" s="2" t="s">
        <v>4</v>
      </c>
      <c r="BZ7" s="2" t="s">
        <v>15</v>
      </c>
      <c r="CB7" s="1" t="s">
        <v>2</v>
      </c>
      <c r="CC7" s="2" t="s">
        <v>3</v>
      </c>
      <c r="CD7" s="2" t="s">
        <v>5</v>
      </c>
      <c r="CE7" s="2" t="s">
        <v>4</v>
      </c>
      <c r="CF7" s="2" t="s">
        <v>15</v>
      </c>
      <c r="CH7" s="1" t="s">
        <v>2</v>
      </c>
      <c r="CI7" s="2" t="s">
        <v>3</v>
      </c>
      <c r="CJ7" s="2" t="s">
        <v>5</v>
      </c>
      <c r="CK7" s="2" t="s">
        <v>4</v>
      </c>
      <c r="CL7" s="2" t="s">
        <v>15</v>
      </c>
      <c r="CN7" s="1" t="s">
        <v>2</v>
      </c>
      <c r="CO7" s="2" t="s">
        <v>3</v>
      </c>
      <c r="CP7" s="2" t="s">
        <v>5</v>
      </c>
      <c r="CQ7" s="2" t="s">
        <v>4</v>
      </c>
      <c r="CR7" s="2" t="s">
        <v>15</v>
      </c>
      <c r="CT7" s="1" t="s">
        <v>2</v>
      </c>
      <c r="CU7" s="2" t="s">
        <v>3</v>
      </c>
      <c r="CV7" s="2" t="s">
        <v>5</v>
      </c>
      <c r="CW7" s="2" t="s">
        <v>4</v>
      </c>
      <c r="CX7" s="2" t="s">
        <v>15</v>
      </c>
      <c r="CZ7" s="1" t="s">
        <v>2</v>
      </c>
      <c r="DA7" s="2" t="s">
        <v>3</v>
      </c>
      <c r="DB7" s="2" t="s">
        <v>5</v>
      </c>
      <c r="DC7" s="2" t="s">
        <v>4</v>
      </c>
      <c r="DD7" s="2" t="s">
        <v>15</v>
      </c>
      <c r="DF7" s="1" t="s">
        <v>2</v>
      </c>
      <c r="DG7" s="2" t="s">
        <v>3</v>
      </c>
      <c r="DH7" s="2" t="s">
        <v>5</v>
      </c>
      <c r="DI7" s="2" t="s">
        <v>4</v>
      </c>
      <c r="DJ7" s="2" t="s">
        <v>15</v>
      </c>
      <c r="DL7" s="1" t="s">
        <v>2</v>
      </c>
      <c r="DM7" s="2" t="s">
        <v>3</v>
      </c>
      <c r="DN7" s="2" t="s">
        <v>5</v>
      </c>
      <c r="DO7" s="2" t="s">
        <v>4</v>
      </c>
      <c r="DP7" s="2" t="s">
        <v>15</v>
      </c>
      <c r="DR7" s="2" t="s">
        <v>2</v>
      </c>
      <c r="DS7" s="2" t="s">
        <v>3</v>
      </c>
      <c r="DT7" s="2" t="s">
        <v>5</v>
      </c>
      <c r="DU7" s="2" t="s">
        <v>4</v>
      </c>
      <c r="DV7" s="2" t="s">
        <v>15</v>
      </c>
      <c r="DW7" s="2"/>
      <c r="DX7" s="1" t="s">
        <v>2</v>
      </c>
      <c r="DY7" s="2" t="s">
        <v>3</v>
      </c>
      <c r="DZ7" s="2" t="s">
        <v>5</v>
      </c>
      <c r="EA7" s="2" t="s">
        <v>4</v>
      </c>
      <c r="EB7" s="2" t="s">
        <v>15</v>
      </c>
      <c r="ED7" s="1" t="s">
        <v>2</v>
      </c>
      <c r="EE7" s="2" t="s">
        <v>3</v>
      </c>
      <c r="EF7" s="2" t="s">
        <v>5</v>
      </c>
      <c r="EG7" s="2" t="s">
        <v>4</v>
      </c>
      <c r="EH7" s="2" t="s">
        <v>15</v>
      </c>
      <c r="EJ7" s="1" t="s">
        <v>2</v>
      </c>
      <c r="EK7" s="2" t="s">
        <v>3</v>
      </c>
      <c r="EL7" s="2" t="s">
        <v>5</v>
      </c>
      <c r="EM7" s="2" t="s">
        <v>4</v>
      </c>
      <c r="EN7" s="2" t="s">
        <v>15</v>
      </c>
      <c r="EP7" s="1" t="s">
        <v>2</v>
      </c>
      <c r="EQ7" s="2" t="s">
        <v>3</v>
      </c>
      <c r="ER7" s="2" t="s">
        <v>5</v>
      </c>
      <c r="ES7" s="2" t="s">
        <v>4</v>
      </c>
      <c r="ET7" s="2" t="s">
        <v>15</v>
      </c>
      <c r="EV7" s="1" t="s">
        <v>2</v>
      </c>
      <c r="EW7" s="2" t="s">
        <v>3</v>
      </c>
      <c r="EX7" s="2" t="s">
        <v>5</v>
      </c>
      <c r="EY7" s="2" t="s">
        <v>4</v>
      </c>
      <c r="EZ7" s="2" t="s">
        <v>15</v>
      </c>
      <c r="FB7" s="1" t="s">
        <v>2</v>
      </c>
      <c r="FC7" s="2" t="s">
        <v>3</v>
      </c>
      <c r="FD7" s="2" t="s">
        <v>5</v>
      </c>
      <c r="FE7" s="2" t="s">
        <v>4</v>
      </c>
      <c r="FF7" s="2" t="s">
        <v>15</v>
      </c>
      <c r="FG7" s="2"/>
      <c r="FH7" s="1" t="s">
        <v>2</v>
      </c>
      <c r="FI7" s="2" t="s">
        <v>3</v>
      </c>
      <c r="FJ7" s="2" t="s">
        <v>5</v>
      </c>
      <c r="FK7" s="2" t="s">
        <v>4</v>
      </c>
      <c r="FL7" s="2" t="s">
        <v>15</v>
      </c>
      <c r="FM7" s="2"/>
      <c r="FN7" s="1" t="s">
        <v>2</v>
      </c>
      <c r="FO7" s="2" t="s">
        <v>3</v>
      </c>
      <c r="FP7" s="2" t="s">
        <v>5</v>
      </c>
      <c r="FQ7" s="2" t="s">
        <v>4</v>
      </c>
      <c r="FR7" s="2" t="s">
        <v>15</v>
      </c>
      <c r="FT7" s="1" t="s">
        <v>2</v>
      </c>
      <c r="FU7" s="2" t="s">
        <v>3</v>
      </c>
      <c r="FV7" s="2" t="s">
        <v>5</v>
      </c>
      <c r="FW7" s="2" t="s">
        <v>4</v>
      </c>
      <c r="FX7" s="2" t="s">
        <v>15</v>
      </c>
      <c r="FZ7" s="1" t="s">
        <v>2</v>
      </c>
      <c r="GA7" s="2" t="s">
        <v>3</v>
      </c>
      <c r="GB7" s="2" t="s">
        <v>5</v>
      </c>
      <c r="GC7" s="2" t="s">
        <v>4</v>
      </c>
      <c r="GD7" s="2" t="s">
        <v>15</v>
      </c>
      <c r="GF7" s="1" t="s">
        <v>2</v>
      </c>
      <c r="GG7" s="2" t="s">
        <v>3</v>
      </c>
      <c r="GH7" s="2" t="s">
        <v>5</v>
      </c>
      <c r="GI7" s="2" t="s">
        <v>4</v>
      </c>
      <c r="GJ7" s="2" t="s">
        <v>15</v>
      </c>
      <c r="GL7" s="1" t="s">
        <v>2</v>
      </c>
      <c r="GM7" s="2" t="s">
        <v>3</v>
      </c>
      <c r="GN7" s="2" t="s">
        <v>5</v>
      </c>
      <c r="GO7" s="2" t="s">
        <v>4</v>
      </c>
      <c r="GP7" s="2" t="s">
        <v>15</v>
      </c>
      <c r="GR7" s="1" t="s">
        <v>2</v>
      </c>
      <c r="GS7" s="2" t="s">
        <v>3</v>
      </c>
      <c r="GT7" s="2" t="s">
        <v>5</v>
      </c>
      <c r="GU7" s="2" t="s">
        <v>4</v>
      </c>
      <c r="GV7" s="2" t="s">
        <v>15</v>
      </c>
      <c r="GX7" s="2" t="s">
        <v>2</v>
      </c>
      <c r="GY7" s="2" t="s">
        <v>3</v>
      </c>
      <c r="GZ7" s="2" t="s">
        <v>5</v>
      </c>
      <c r="HA7" s="2" t="s">
        <v>4</v>
      </c>
      <c r="HB7" s="2" t="s">
        <v>15</v>
      </c>
      <c r="HC7" s="2"/>
      <c r="HD7" s="1" t="s">
        <v>2</v>
      </c>
      <c r="HE7" s="2" t="s">
        <v>3</v>
      </c>
      <c r="HF7" s="2" t="s">
        <v>5</v>
      </c>
      <c r="HG7" s="2" t="s">
        <v>4</v>
      </c>
      <c r="HH7" s="2" t="s">
        <v>15</v>
      </c>
      <c r="HJ7" s="1" t="s">
        <v>2</v>
      </c>
      <c r="HK7" s="2" t="s">
        <v>3</v>
      </c>
      <c r="HL7" s="2" t="s">
        <v>5</v>
      </c>
      <c r="HM7" s="2" t="s">
        <v>4</v>
      </c>
      <c r="HN7" s="2" t="s">
        <v>15</v>
      </c>
      <c r="HP7" s="1" t="s">
        <v>2</v>
      </c>
      <c r="HQ7" s="2" t="s">
        <v>3</v>
      </c>
      <c r="HR7" s="2" t="s">
        <v>5</v>
      </c>
      <c r="HS7" s="2" t="s">
        <v>4</v>
      </c>
      <c r="HT7" s="2" t="s">
        <v>15</v>
      </c>
      <c r="HV7" s="1" t="s">
        <v>2</v>
      </c>
      <c r="HW7" s="2" t="s">
        <v>3</v>
      </c>
      <c r="HX7" s="2" t="s">
        <v>5</v>
      </c>
      <c r="HY7" s="2" t="s">
        <v>4</v>
      </c>
      <c r="HZ7" s="2" t="s">
        <v>15</v>
      </c>
      <c r="IB7" s="1" t="s">
        <v>2</v>
      </c>
      <c r="IC7" s="2" t="s">
        <v>3</v>
      </c>
      <c r="ID7" s="2" t="s">
        <v>5</v>
      </c>
      <c r="IE7" s="2" t="s">
        <v>4</v>
      </c>
      <c r="IF7" s="2" t="s">
        <v>15</v>
      </c>
      <c r="IH7" s="1" t="s">
        <v>2</v>
      </c>
      <c r="II7" s="2" t="s">
        <v>3</v>
      </c>
      <c r="IJ7" s="2" t="s">
        <v>5</v>
      </c>
      <c r="IK7" s="2" t="s">
        <v>4</v>
      </c>
      <c r="IL7" s="2" t="s">
        <v>15</v>
      </c>
      <c r="IM7" s="2"/>
      <c r="IN7" s="1" t="s">
        <v>2</v>
      </c>
      <c r="IO7" s="2" t="s">
        <v>3</v>
      </c>
      <c r="IP7" s="2" t="s">
        <v>5</v>
      </c>
      <c r="IQ7" s="2" t="s">
        <v>4</v>
      </c>
      <c r="IR7" s="2" t="s">
        <v>15</v>
      </c>
      <c r="IS7" s="2"/>
      <c r="IT7" s="1" t="s">
        <v>2</v>
      </c>
      <c r="IU7" s="2" t="s">
        <v>3</v>
      </c>
      <c r="IV7" s="2" t="s">
        <v>5</v>
      </c>
      <c r="IW7" s="2" t="s">
        <v>4</v>
      </c>
      <c r="IX7" s="2" t="s">
        <v>15</v>
      </c>
      <c r="IZ7" s="1" t="s">
        <v>2</v>
      </c>
      <c r="JA7" s="2" t="s">
        <v>3</v>
      </c>
      <c r="JB7" s="2" t="s">
        <v>5</v>
      </c>
      <c r="JC7" s="2" t="s">
        <v>4</v>
      </c>
      <c r="JD7" s="2" t="s">
        <v>15</v>
      </c>
      <c r="JF7" s="1" t="s">
        <v>2</v>
      </c>
      <c r="JG7" s="2" t="s">
        <v>3</v>
      </c>
      <c r="JH7" s="2" t="s">
        <v>5</v>
      </c>
      <c r="JI7" s="2" t="s">
        <v>4</v>
      </c>
      <c r="JJ7" s="2" t="s">
        <v>15</v>
      </c>
    </row>
    <row r="9" spans="1:270" x14ac:dyDescent="0.3">
      <c r="B9">
        <v>300000</v>
      </c>
      <c r="C9">
        <v>260000</v>
      </c>
      <c r="D9">
        <v>490000</v>
      </c>
      <c r="E9">
        <f>B9-(D9-C9)</f>
        <v>70000</v>
      </c>
      <c r="F9">
        <f>B9+C9+E9</f>
        <v>630000</v>
      </c>
      <c r="H9">
        <v>830000</v>
      </c>
      <c r="I9">
        <v>3700000</v>
      </c>
      <c r="J9">
        <v>340000</v>
      </c>
      <c r="K9">
        <f>H9-(J9-I9)</f>
        <v>4190000</v>
      </c>
      <c r="L9">
        <f>H9+I9+K9</f>
        <v>8720000</v>
      </c>
      <c r="N9">
        <v>7300000</v>
      </c>
      <c r="O9">
        <v>7100000</v>
      </c>
      <c r="P9">
        <v>5400000</v>
      </c>
      <c r="Q9">
        <f>N9-(P9-O9)</f>
        <v>9000000</v>
      </c>
      <c r="R9">
        <f>N9+O9+Q9</f>
        <v>23400000</v>
      </c>
      <c r="T9">
        <v>7300000</v>
      </c>
      <c r="U9">
        <v>2600000</v>
      </c>
      <c r="V9">
        <v>3200000</v>
      </c>
      <c r="W9">
        <f>T9-(V9-X10)</f>
        <v>17700000</v>
      </c>
      <c r="X9">
        <f>T9+U9+W9</f>
        <v>27600000</v>
      </c>
      <c r="Z9">
        <v>500000</v>
      </c>
      <c r="AA9">
        <v>170000</v>
      </c>
      <c r="AB9">
        <v>160000</v>
      </c>
      <c r="AC9">
        <f>Z9-(AB9-AA9)</f>
        <v>510000</v>
      </c>
      <c r="AD9">
        <f>Z9+AA9+AC9</f>
        <v>1180000</v>
      </c>
      <c r="AF9">
        <v>430000</v>
      </c>
      <c r="AG9">
        <v>2000000</v>
      </c>
      <c r="AH9">
        <v>280000</v>
      </c>
      <c r="AI9">
        <f>AF9-(AH9-AG9)</f>
        <v>2150000</v>
      </c>
      <c r="AJ9">
        <f>AF9+AG9+AI9</f>
        <v>4580000</v>
      </c>
      <c r="AL9">
        <v>430000</v>
      </c>
      <c r="AM9">
        <v>2000</v>
      </c>
      <c r="AN9">
        <v>80000</v>
      </c>
      <c r="AO9">
        <f>AL9-(AN9-AM9)</f>
        <v>352000</v>
      </c>
      <c r="AP9">
        <f>AL9+AM9+AO9</f>
        <v>784000</v>
      </c>
      <c r="AR9">
        <v>3400000</v>
      </c>
      <c r="AS9">
        <v>320000</v>
      </c>
      <c r="AT9">
        <v>2000000</v>
      </c>
      <c r="AU9">
        <f>AR9-(AT9-AS9)</f>
        <v>1720000</v>
      </c>
      <c r="AV9">
        <f>AR9+AS9+AU9</f>
        <v>5440000</v>
      </c>
      <c r="AX9">
        <v>2700000</v>
      </c>
      <c r="AY9">
        <v>360000</v>
      </c>
      <c r="AZ9">
        <v>2400000</v>
      </c>
      <c r="BA9">
        <f>AX9-(AZ9-AY9)</f>
        <v>660000</v>
      </c>
      <c r="BB9">
        <f>AX9+AY9+BA9</f>
        <v>3720000</v>
      </c>
      <c r="BD9">
        <v>6000000</v>
      </c>
      <c r="BE9">
        <v>3500000</v>
      </c>
      <c r="BF9">
        <v>4300000</v>
      </c>
      <c r="BG9">
        <f>BD9-(BF9-BE9)</f>
        <v>5200000</v>
      </c>
      <c r="BH9">
        <f>BD9+BE9+BG9</f>
        <v>14700000</v>
      </c>
      <c r="BJ9">
        <v>720000</v>
      </c>
      <c r="BK9">
        <v>350000</v>
      </c>
      <c r="BL9">
        <v>600000</v>
      </c>
      <c r="BM9">
        <f>BJ9-(BL9-BK9)</f>
        <v>470000</v>
      </c>
      <c r="BN9">
        <f>BJ9+BK9+BM9</f>
        <v>1540000</v>
      </c>
      <c r="BP9">
        <v>980000</v>
      </c>
      <c r="BQ9">
        <v>550000</v>
      </c>
      <c r="BR9">
        <v>220000</v>
      </c>
      <c r="BS9">
        <f>BP9-(BR9-BQ9)</f>
        <v>1310000</v>
      </c>
      <c r="BT9">
        <f>BP9+BQ9+BS9</f>
        <v>2840000</v>
      </c>
      <c r="BV9">
        <v>800000</v>
      </c>
      <c r="BW9">
        <v>210000</v>
      </c>
      <c r="BX9">
        <v>500000</v>
      </c>
      <c r="BY9">
        <f>BV9-(BX9-BW9)</f>
        <v>510000</v>
      </c>
      <c r="BZ9">
        <f>BV9+BW9+BY9</f>
        <v>1520000</v>
      </c>
      <c r="CB9">
        <v>6000000</v>
      </c>
      <c r="CC9">
        <v>6000000</v>
      </c>
      <c r="CD9">
        <v>2700000</v>
      </c>
      <c r="CE9">
        <f>CB10-(CD10-CC10)</f>
        <v>9500000</v>
      </c>
      <c r="CF9">
        <f>CB9+CC9+CE9</f>
        <v>21500000</v>
      </c>
      <c r="CH9">
        <v>700000</v>
      </c>
      <c r="CI9">
        <v>670000</v>
      </c>
      <c r="CJ9">
        <v>160000</v>
      </c>
      <c r="CK9">
        <f>CH9-(CJ9-CI9)</f>
        <v>1210000</v>
      </c>
      <c r="CL9">
        <f>CH9+CI9+CK9</f>
        <v>2580000</v>
      </c>
      <c r="CN9">
        <v>510000</v>
      </c>
      <c r="CO9">
        <v>270000</v>
      </c>
      <c r="CP9">
        <v>270000</v>
      </c>
      <c r="CQ9">
        <f>CN9-(CP9-CO9)</f>
        <v>510000</v>
      </c>
      <c r="CR9">
        <f>CN9+CO9+CQ9</f>
        <v>1290000</v>
      </c>
      <c r="CT9">
        <v>600000</v>
      </c>
      <c r="CU9">
        <v>600000</v>
      </c>
      <c r="CV9">
        <v>180000</v>
      </c>
      <c r="CW9">
        <f>CT9-(CV9-CU9)</f>
        <v>1020000</v>
      </c>
      <c r="CX9">
        <f>CT9+CU9+CW9</f>
        <v>2220000</v>
      </c>
      <c r="CZ9">
        <v>3700000</v>
      </c>
      <c r="DA9">
        <v>260000</v>
      </c>
      <c r="DB9">
        <v>2100000</v>
      </c>
      <c r="DC9">
        <f>CZ9-(DB9-DA9)</f>
        <v>1860000</v>
      </c>
      <c r="DD9">
        <f>CZ9+DA9+DC9</f>
        <v>5820000</v>
      </c>
      <c r="DF9">
        <v>3300000</v>
      </c>
      <c r="DG9">
        <v>400000</v>
      </c>
      <c r="DH9">
        <v>2600000</v>
      </c>
      <c r="DI9">
        <f>DF9-(DH9-DG9)</f>
        <v>1100000</v>
      </c>
      <c r="DJ9">
        <f>DF9+DG9+DI9</f>
        <v>4800000</v>
      </c>
      <c r="DL9">
        <v>5200000</v>
      </c>
      <c r="DM9">
        <v>6500000</v>
      </c>
      <c r="DN9">
        <v>2500000</v>
      </c>
      <c r="DO9">
        <f>DL9-(DN9-DM9)</f>
        <v>9200000</v>
      </c>
      <c r="DP9">
        <f>DL9+DM9+DO9</f>
        <v>20900000</v>
      </c>
      <c r="DR9">
        <v>7700000</v>
      </c>
      <c r="DS9">
        <v>500000</v>
      </c>
      <c r="DT9">
        <v>450000</v>
      </c>
      <c r="DU9">
        <f>DR9-(DT9-DS9)</f>
        <v>7750000</v>
      </c>
      <c r="DV9">
        <f>DR9+DS9+DU9</f>
        <v>15950000</v>
      </c>
      <c r="DX9">
        <v>360000</v>
      </c>
      <c r="DY9">
        <v>280000</v>
      </c>
      <c r="DZ9">
        <v>590000</v>
      </c>
      <c r="EA9">
        <f>DX9-(DZ9-DY9)</f>
        <v>50000</v>
      </c>
      <c r="EB9">
        <f>DX9+DY9+EA9</f>
        <v>690000</v>
      </c>
      <c r="ED9">
        <v>870000</v>
      </c>
      <c r="EE9">
        <v>3900000</v>
      </c>
      <c r="EF9">
        <v>380000</v>
      </c>
      <c r="EG9">
        <f>ED9-(EF9-EE9)</f>
        <v>4390000</v>
      </c>
      <c r="EH9">
        <f>ED9+EE9+EG9</f>
        <v>9160000</v>
      </c>
      <c r="EJ9">
        <v>7700000</v>
      </c>
      <c r="EK9">
        <v>7900000</v>
      </c>
      <c r="EL9">
        <v>5900000</v>
      </c>
      <c r="EM9">
        <f>EJ9-(EL9-EK9)</f>
        <v>9700000</v>
      </c>
      <c r="EN9">
        <f>EJ9+EK9+EM9</f>
        <v>25300000</v>
      </c>
      <c r="EP9">
        <v>7800000</v>
      </c>
      <c r="EQ9">
        <v>2800000</v>
      </c>
      <c r="ER9">
        <v>3200000</v>
      </c>
      <c r="ES9">
        <f>EP9-(ER9-ET10)</f>
        <v>19100000</v>
      </c>
      <c r="ET9">
        <f>EP9+EQ9+ES9</f>
        <v>29700000</v>
      </c>
      <c r="EV9">
        <v>500000</v>
      </c>
      <c r="EW9">
        <v>170000</v>
      </c>
      <c r="EX9">
        <v>160000</v>
      </c>
      <c r="EY9">
        <f>EV9-(EX9-EW9)</f>
        <v>510000</v>
      </c>
      <c r="EZ9">
        <f>EV9+EW9+EY9</f>
        <v>1180000</v>
      </c>
      <c r="FB9">
        <v>460000</v>
      </c>
      <c r="FC9">
        <v>2900000</v>
      </c>
      <c r="FD9">
        <v>280000</v>
      </c>
      <c r="FE9">
        <f>FB9-(FD9-FC9)</f>
        <v>3080000</v>
      </c>
      <c r="FF9">
        <f>FB9+FC9+FE9</f>
        <v>6440000</v>
      </c>
      <c r="FH9">
        <v>490000</v>
      </c>
      <c r="FI9">
        <v>210000</v>
      </c>
      <c r="FJ9">
        <v>89000</v>
      </c>
      <c r="FK9">
        <f>FH9-(FJ9-FI9)</f>
        <v>611000</v>
      </c>
      <c r="FL9">
        <f>FH9+FI9+FK9</f>
        <v>1311000</v>
      </c>
      <c r="FN9">
        <v>3900000</v>
      </c>
      <c r="FO9">
        <v>360000</v>
      </c>
      <c r="FP9">
        <v>2200000</v>
      </c>
      <c r="FQ9">
        <f>FN9-(FP9-FO9)</f>
        <v>2060000</v>
      </c>
      <c r="FR9">
        <f>FN9+FO9+FQ9</f>
        <v>6320000</v>
      </c>
      <c r="FT9">
        <v>7300000</v>
      </c>
      <c r="FU9">
        <v>7100000</v>
      </c>
      <c r="FV9">
        <v>5400000</v>
      </c>
      <c r="FW9">
        <f>FT9-(FV9-FU9)</f>
        <v>9000000</v>
      </c>
      <c r="FX9">
        <f>FT9+FU9+FW9</f>
        <v>23400000</v>
      </c>
      <c r="FZ9">
        <v>8300000</v>
      </c>
      <c r="GA9">
        <v>3100000</v>
      </c>
      <c r="GB9">
        <v>4200000</v>
      </c>
      <c r="GC9">
        <f>FZ9-(GB9-GD10)</f>
        <v>20500000</v>
      </c>
      <c r="GD9">
        <f>FZ9+GA9+GC9</f>
        <v>31900000</v>
      </c>
      <c r="GF9">
        <v>500000</v>
      </c>
      <c r="GG9">
        <v>170000</v>
      </c>
      <c r="GH9">
        <v>160000</v>
      </c>
      <c r="GI9">
        <f>GF9-(GH9-GG9)</f>
        <v>510000</v>
      </c>
      <c r="GJ9">
        <f>GF9+GG9+GI9</f>
        <v>1180000</v>
      </c>
      <c r="GL9">
        <v>530000</v>
      </c>
      <c r="GM9">
        <v>2800000</v>
      </c>
      <c r="GN9">
        <v>320000</v>
      </c>
      <c r="GO9">
        <f>GL9-(GN9-GM9)</f>
        <v>3010000</v>
      </c>
      <c r="GP9">
        <f>GL9+GM9+GO9</f>
        <v>6340000</v>
      </c>
      <c r="GR9">
        <v>5900000</v>
      </c>
      <c r="GS9">
        <v>6900000</v>
      </c>
      <c r="GT9">
        <v>2500000</v>
      </c>
      <c r="GU9">
        <f>GR9-(GT9-GS9)</f>
        <v>10300000</v>
      </c>
      <c r="GV9">
        <f>GR9+GS9+GU9</f>
        <v>23100000</v>
      </c>
      <c r="GX9">
        <v>9700000</v>
      </c>
      <c r="GY9">
        <v>580000</v>
      </c>
      <c r="GZ9">
        <v>480000</v>
      </c>
      <c r="HA9">
        <f>GX9-(GZ9-GY9)</f>
        <v>9800000</v>
      </c>
      <c r="HB9">
        <f>GX9+GY9+HA9</f>
        <v>20080000</v>
      </c>
      <c r="HD9">
        <v>390000</v>
      </c>
      <c r="HE9">
        <v>380000</v>
      </c>
      <c r="HF9">
        <v>290000</v>
      </c>
      <c r="HG9">
        <f>HD9-(HF9-HE9)</f>
        <v>480000</v>
      </c>
      <c r="HH9">
        <f>HD9+HE9+HG9</f>
        <v>1250000</v>
      </c>
      <c r="HJ9">
        <v>890000</v>
      </c>
      <c r="HK9">
        <v>5800000</v>
      </c>
      <c r="HL9">
        <v>280000</v>
      </c>
      <c r="HM9">
        <f>HJ9-(HL9-HK9)</f>
        <v>6410000</v>
      </c>
      <c r="HN9">
        <f>HJ9+HK9+HM9</f>
        <v>13100000</v>
      </c>
      <c r="HP9">
        <v>8700000</v>
      </c>
      <c r="HQ9">
        <v>8000000</v>
      </c>
      <c r="HR9">
        <v>5900000</v>
      </c>
      <c r="HS9">
        <f>HP9-(HR9-HQ9)</f>
        <v>10800000</v>
      </c>
      <c r="HT9">
        <f>HP9+HQ9+HS9</f>
        <v>27500000</v>
      </c>
      <c r="HV9">
        <v>6800000</v>
      </c>
      <c r="HW9">
        <v>3800000</v>
      </c>
      <c r="HX9">
        <v>3200000</v>
      </c>
      <c r="HY9">
        <f>HV9-(HX9-HZ10)</f>
        <v>16200000</v>
      </c>
      <c r="HZ9">
        <f>HV9+HW9+HY9</f>
        <v>26800000</v>
      </c>
      <c r="IB9">
        <v>520000</v>
      </c>
      <c r="IC9">
        <v>170000</v>
      </c>
      <c r="ID9">
        <v>190000</v>
      </c>
      <c r="IE9">
        <f>IB9-(ID9-IC9)</f>
        <v>500000</v>
      </c>
      <c r="IF9">
        <f>IB9+IC9+IE9</f>
        <v>1190000</v>
      </c>
      <c r="IH9">
        <v>560000</v>
      </c>
      <c r="II9">
        <v>3900000</v>
      </c>
      <c r="IJ9">
        <v>220000</v>
      </c>
      <c r="IK9">
        <f>IH9-(IJ9-II9)</f>
        <v>4240000</v>
      </c>
      <c r="IL9">
        <f>IH9+II9+IK9</f>
        <v>8700000</v>
      </c>
      <c r="IN9">
        <v>390000</v>
      </c>
      <c r="IO9">
        <v>290000</v>
      </c>
      <c r="IP9">
        <v>290000</v>
      </c>
      <c r="IQ9">
        <f>IN9-(IP9-IO9)</f>
        <v>390000</v>
      </c>
      <c r="IR9">
        <f>IN9+IO9+IQ9</f>
        <v>1070000</v>
      </c>
      <c r="IT9">
        <v>4900000</v>
      </c>
      <c r="IU9">
        <v>460000</v>
      </c>
      <c r="IV9">
        <v>2500000</v>
      </c>
      <c r="IW9">
        <f>IT9-(IV9-IU9)</f>
        <v>2860000</v>
      </c>
      <c r="IX9">
        <f>IT9+IU9+IW9</f>
        <v>8220000</v>
      </c>
      <c r="IZ9">
        <v>8300000</v>
      </c>
      <c r="JA9">
        <v>7100000</v>
      </c>
      <c r="JB9">
        <v>4400000</v>
      </c>
      <c r="JC9">
        <f>IZ9-(JB9-JA9)</f>
        <v>11000000</v>
      </c>
      <c r="JD9">
        <f>IZ9+JA9+JC9</f>
        <v>26400000</v>
      </c>
      <c r="JF9">
        <v>6300000</v>
      </c>
      <c r="JG9">
        <v>5100000</v>
      </c>
      <c r="JH9">
        <v>5400000</v>
      </c>
      <c r="JI9">
        <f>JF9-(JH9-JG9)</f>
        <v>6000000</v>
      </c>
      <c r="JJ9">
        <f>JF9+JG9+JI9</f>
        <v>17400000</v>
      </c>
    </row>
    <row r="10" spans="1:270" x14ac:dyDescent="0.3">
      <c r="B10">
        <v>570000</v>
      </c>
      <c r="C10">
        <v>230000</v>
      </c>
      <c r="D10">
        <v>370000</v>
      </c>
      <c r="E10">
        <f t="shared" ref="E10:E14" si="0">B10-(D10-C10)</f>
        <v>430000</v>
      </c>
      <c r="F10">
        <f t="shared" ref="F10:F14" si="1">B10+C10+E10</f>
        <v>1230000</v>
      </c>
      <c r="H10">
        <v>890000</v>
      </c>
      <c r="I10">
        <v>5900000</v>
      </c>
      <c r="J10">
        <v>390000</v>
      </c>
      <c r="K10">
        <f t="shared" ref="K10:K14" si="2">H10-(J10-I10)</f>
        <v>6400000</v>
      </c>
      <c r="L10">
        <f t="shared" ref="L10:L14" si="3">H10+I10+L12</f>
        <v>16400006.940516485</v>
      </c>
      <c r="N10">
        <v>4600000</v>
      </c>
      <c r="O10">
        <v>6900000</v>
      </c>
      <c r="P10">
        <v>5700000</v>
      </c>
      <c r="Q10">
        <f t="shared" ref="Q10:Q14" si="4">N10-(P10-O10)</f>
        <v>5800000</v>
      </c>
      <c r="R10">
        <f t="shared" ref="R10:R14" si="5">N10+O10+P10</f>
        <v>17200000</v>
      </c>
      <c r="T10">
        <v>8100000</v>
      </c>
      <c r="U10">
        <v>2100000</v>
      </c>
      <c r="V10">
        <v>3400000</v>
      </c>
      <c r="W10">
        <f t="shared" ref="W10:W14" si="6">T10-(V10-X11)</f>
        <v>16200000</v>
      </c>
      <c r="X10">
        <f t="shared" ref="X10:X14" si="7">T10+U10+V10</f>
        <v>13600000</v>
      </c>
      <c r="Z10">
        <v>560000</v>
      </c>
      <c r="AA10">
        <v>150000</v>
      </c>
      <c r="AB10">
        <v>210000</v>
      </c>
      <c r="AC10">
        <f t="shared" ref="AC10:AC14" si="8">Z10-(AB10-AA10)</f>
        <v>500000</v>
      </c>
      <c r="AD10">
        <f t="shared" ref="AD10:AD14" si="9">Z10+AA10+AB10</f>
        <v>920000</v>
      </c>
      <c r="AF10">
        <v>400000</v>
      </c>
      <c r="AG10">
        <v>2400000</v>
      </c>
      <c r="AH10">
        <v>230000</v>
      </c>
      <c r="AI10">
        <f t="shared" ref="AI10:AI14" si="10">AF10-(AH10-AG10)</f>
        <v>2570000</v>
      </c>
      <c r="AJ10">
        <f t="shared" ref="AJ10:AJ14" si="11">AF10+AG10+AH10</f>
        <v>3030000</v>
      </c>
      <c r="AL10">
        <v>400000</v>
      </c>
      <c r="AM10">
        <v>4000</v>
      </c>
      <c r="AN10">
        <v>130000</v>
      </c>
      <c r="AO10">
        <f t="shared" ref="AO10:AO14" si="12">AL10-(AN10-AM10)</f>
        <v>274000</v>
      </c>
      <c r="AP10">
        <f t="shared" ref="AP10:AP14" si="13">AL10+AM10+AN10</f>
        <v>534000</v>
      </c>
      <c r="AR10">
        <v>3700000</v>
      </c>
      <c r="AS10">
        <v>370000</v>
      </c>
      <c r="AT10">
        <v>1800000</v>
      </c>
      <c r="AU10">
        <f t="shared" ref="AU10:AU14" si="14">AR10-(AT10-AS10)</f>
        <v>2270000</v>
      </c>
      <c r="AV10">
        <f t="shared" ref="AV10:AV14" si="15">AR10+AS10+AW14</f>
        <v>4070000</v>
      </c>
      <c r="AX10">
        <v>3900000</v>
      </c>
      <c r="AY10">
        <v>370000</v>
      </c>
      <c r="AZ10">
        <v>2500000</v>
      </c>
      <c r="BA10">
        <f t="shared" ref="BA10:BA14" si="16">AX10-(AZ10-AY10)</f>
        <v>1770000</v>
      </c>
      <c r="BB10">
        <f t="shared" ref="BB10:BB14" si="17">AX10+AY10+BC14</f>
        <v>4270000</v>
      </c>
      <c r="BD10">
        <v>5500000</v>
      </c>
      <c r="BE10">
        <v>3000000</v>
      </c>
      <c r="BF10">
        <v>4000000</v>
      </c>
      <c r="BG10">
        <f t="shared" ref="BG10:BG14" si="18">BD10-(BF10-BE10)</f>
        <v>4500000</v>
      </c>
      <c r="BH10">
        <f t="shared" ref="BH10:BH14" si="19">BD10+BE10+BF10</f>
        <v>12500000</v>
      </c>
      <c r="BJ10">
        <v>680000</v>
      </c>
      <c r="BK10">
        <v>380000</v>
      </c>
      <c r="BL10">
        <v>720000</v>
      </c>
      <c r="BM10">
        <f t="shared" ref="BM10:BM14" si="20">BJ10-(BL10-BK10)</f>
        <v>340000</v>
      </c>
      <c r="BN10">
        <f t="shared" ref="BN10:BN14" si="21">BJ10+BK10+BL10</f>
        <v>1780000</v>
      </c>
      <c r="BP10">
        <v>820000</v>
      </c>
      <c r="BQ10">
        <v>670000</v>
      </c>
      <c r="BR10">
        <v>280000</v>
      </c>
      <c r="BS10">
        <f t="shared" ref="BS10:BS14" si="22">BP10-(BR10-BQ10)</f>
        <v>1210000</v>
      </c>
      <c r="BT10">
        <f t="shared" ref="BT10:BT14" si="23">BP10+BQ10+BR10</f>
        <v>1770000</v>
      </c>
      <c r="BV10">
        <v>820000</v>
      </c>
      <c r="BW10">
        <v>230000</v>
      </c>
      <c r="BX10">
        <v>540000</v>
      </c>
      <c r="BY10">
        <f t="shared" ref="BY10:BY14" si="24">BV10-(BX10-BW10)</f>
        <v>510000</v>
      </c>
      <c r="BZ10">
        <f t="shared" ref="BZ10:BZ14" si="25">BV10+BW10+BX10</f>
        <v>1590000</v>
      </c>
      <c r="CB10">
        <v>6200000</v>
      </c>
      <c r="CC10">
        <v>6300000</v>
      </c>
      <c r="CD10">
        <v>3000000</v>
      </c>
      <c r="CE10">
        <f t="shared" ref="CE10:CE13" si="26">CB11-(CD11-CC11)</f>
        <v>3900000</v>
      </c>
      <c r="CF10">
        <f t="shared" ref="CF10:CF14" si="27">CB10+CC10+CD10+CG17</f>
        <v>15500000</v>
      </c>
      <c r="CH10">
        <v>680000</v>
      </c>
      <c r="CI10">
        <v>740000</v>
      </c>
      <c r="CJ10">
        <v>170000</v>
      </c>
      <c r="CK10">
        <f t="shared" ref="CK10:CK14" si="28">CH10-(CJ10-CI10)</f>
        <v>1250000</v>
      </c>
      <c r="CL10">
        <f t="shared" ref="CL10:CL14" si="29">CH10+CI10+CJ10</f>
        <v>1590000</v>
      </c>
      <c r="CN10">
        <v>460000</v>
      </c>
      <c r="CO10">
        <v>300000</v>
      </c>
      <c r="CP10">
        <v>330000</v>
      </c>
      <c r="CQ10">
        <f t="shared" ref="CQ10:CQ14" si="30">CN10-(CP10-CO10)</f>
        <v>430000</v>
      </c>
      <c r="CR10">
        <f t="shared" ref="CR10:CR14" si="31">CN10+CO10+CP10</f>
        <v>1090000</v>
      </c>
      <c r="CT10">
        <v>620000</v>
      </c>
      <c r="CU10">
        <v>710000</v>
      </c>
      <c r="CV10">
        <v>170000</v>
      </c>
      <c r="CW10">
        <f t="shared" ref="CW10:CW14" si="32">CT10-(CV10-CU10)</f>
        <v>1160000</v>
      </c>
      <c r="CX10">
        <f t="shared" ref="CX10:CX14" si="33">CT10+CU10+CV10</f>
        <v>1500000</v>
      </c>
      <c r="CZ10">
        <v>4800000</v>
      </c>
      <c r="DA10">
        <v>300000</v>
      </c>
      <c r="DB10">
        <v>2800000</v>
      </c>
      <c r="DC10">
        <f t="shared" ref="DC10:DC14" si="34">CZ10-(DB10-DA10)</f>
        <v>2300000</v>
      </c>
      <c r="DD10">
        <f t="shared" ref="DD10:DD14" si="35">CZ10+DA10+DB10</f>
        <v>7900000</v>
      </c>
      <c r="DF10">
        <v>3800000</v>
      </c>
      <c r="DG10">
        <v>480000</v>
      </c>
      <c r="DH10">
        <v>2000000</v>
      </c>
      <c r="DI10">
        <f t="shared" ref="DI10:DI14" si="36">DF10-(DH10-DG10)</f>
        <v>2280000</v>
      </c>
      <c r="DJ10">
        <f t="shared" ref="DJ10:DJ14" si="37">DF10+DG10+DH10</f>
        <v>6280000</v>
      </c>
      <c r="DL10">
        <v>5500000</v>
      </c>
      <c r="DM10">
        <v>7000000</v>
      </c>
      <c r="DN10">
        <v>2900000</v>
      </c>
      <c r="DO10">
        <f t="shared" ref="DO10:DO14" si="38">DL10-(DN10-DM10)</f>
        <v>9600000</v>
      </c>
      <c r="DP10">
        <f t="shared" ref="DP10:DP14" si="39">DL10+DM10+DN10</f>
        <v>15400000</v>
      </c>
      <c r="DR10">
        <v>7900000</v>
      </c>
      <c r="DS10">
        <v>490000</v>
      </c>
      <c r="DT10">
        <v>470000</v>
      </c>
      <c r="DU10">
        <f t="shared" ref="DU10:DU14" si="40">DR10-(DT10-DS10)</f>
        <v>7920000</v>
      </c>
      <c r="DV10">
        <f t="shared" ref="DV10:DV14" si="41">DR10+DS10+DT10</f>
        <v>8860000</v>
      </c>
      <c r="DX10">
        <v>590000</v>
      </c>
      <c r="DY10">
        <v>290000</v>
      </c>
      <c r="DZ10">
        <v>490000</v>
      </c>
      <c r="EA10">
        <f t="shared" ref="EA10:EA14" si="42">DX10-(DZ10-DY10)</f>
        <v>390000</v>
      </c>
      <c r="EB10">
        <f t="shared" ref="EB10:EB14" si="43">DX10+DY10+EA10</f>
        <v>1270000</v>
      </c>
      <c r="ED10">
        <v>900000</v>
      </c>
      <c r="EE10">
        <v>5900000</v>
      </c>
      <c r="EF10">
        <v>390000</v>
      </c>
      <c r="EG10">
        <f t="shared" ref="EG10:EG14" si="44">ED10-(EF10-EE10)</f>
        <v>6410000</v>
      </c>
      <c r="EH10">
        <f t="shared" ref="EH10:EH14" si="45">ED10+EE10+EH12</f>
        <v>21370006.961895473</v>
      </c>
      <c r="EJ10">
        <v>4900000</v>
      </c>
      <c r="EK10">
        <v>7000000</v>
      </c>
      <c r="EL10">
        <v>5700000</v>
      </c>
      <c r="EM10">
        <f t="shared" ref="EM10:EM14" si="46">EJ10-(EL10-EK10)</f>
        <v>6200000</v>
      </c>
      <c r="EN10">
        <f t="shared" ref="EN10:EN14" si="47">EJ10+EK10+EL10</f>
        <v>17600000</v>
      </c>
      <c r="EP10">
        <v>8200000</v>
      </c>
      <c r="EQ10">
        <v>2900000</v>
      </c>
      <c r="ER10">
        <v>3400000</v>
      </c>
      <c r="ES10">
        <f t="shared" ref="ES10:ES14" si="48">EP10-(ER10-ET11)</f>
        <v>18500000</v>
      </c>
      <c r="ET10">
        <f t="shared" ref="ET10:ET14" si="49">EP10+EQ10+ER10</f>
        <v>14500000</v>
      </c>
      <c r="EV10">
        <v>560000</v>
      </c>
      <c r="EW10">
        <v>150000</v>
      </c>
      <c r="EX10">
        <v>210000</v>
      </c>
      <c r="EY10">
        <f t="shared" ref="EY10:EY14" si="50">EV10-(EX10-EW10)</f>
        <v>500000</v>
      </c>
      <c r="EZ10">
        <f t="shared" ref="EZ10:EZ14" si="51">EV10+EW10+EX10</f>
        <v>920000</v>
      </c>
      <c r="FB10">
        <v>480000</v>
      </c>
      <c r="FC10">
        <v>2400000</v>
      </c>
      <c r="FD10">
        <v>290000</v>
      </c>
      <c r="FE10">
        <f t="shared" ref="FE10:FE14" si="52">FB10-(FD10-FC10)</f>
        <v>2590000</v>
      </c>
      <c r="FF10">
        <f t="shared" ref="FF10:FF14" si="53">FB10+FC10+FD10</f>
        <v>3170000</v>
      </c>
      <c r="FH10">
        <v>490000</v>
      </c>
      <c r="FI10">
        <v>250000</v>
      </c>
      <c r="FJ10">
        <v>190000</v>
      </c>
      <c r="FK10">
        <f t="shared" ref="FK10:FK14" si="54">FH10-(FJ10-FI10)</f>
        <v>550000</v>
      </c>
      <c r="FL10">
        <f t="shared" ref="FL10:FL14" si="55">FH10+FI10+FJ10</f>
        <v>930000</v>
      </c>
      <c r="FN10">
        <v>3700000</v>
      </c>
      <c r="FO10">
        <v>400000</v>
      </c>
      <c r="FP10">
        <v>1800000</v>
      </c>
      <c r="FQ10">
        <f t="shared" ref="FQ10:FQ14" si="56">FN10-(FP10-FO10)</f>
        <v>2300000</v>
      </c>
      <c r="FR10">
        <f>FN10+FO10+FS15</f>
        <v>4100000</v>
      </c>
      <c r="FT10">
        <v>4600000</v>
      </c>
      <c r="FU10">
        <v>6900000</v>
      </c>
      <c r="FV10">
        <v>5700000</v>
      </c>
      <c r="FW10">
        <f t="shared" ref="FW10:FW14" si="57">FT10-(FV10-FU10)</f>
        <v>5800000</v>
      </c>
      <c r="FX10">
        <f t="shared" ref="FX10:FX14" si="58">FT10+FU10+FV10</f>
        <v>17200000</v>
      </c>
      <c r="FZ10">
        <v>8100000</v>
      </c>
      <c r="GA10">
        <v>3900000</v>
      </c>
      <c r="GB10">
        <v>4400000</v>
      </c>
      <c r="GC10">
        <f t="shared" ref="GC10:GC14" si="59">FZ10-(GB10-GD11)</f>
        <v>20800000</v>
      </c>
      <c r="GD10">
        <f t="shared" ref="GD10:GD14" si="60">FZ10+GA10+GB10</f>
        <v>16400000</v>
      </c>
      <c r="GF10">
        <v>560000</v>
      </c>
      <c r="GG10">
        <v>150000</v>
      </c>
      <c r="GH10">
        <v>210000</v>
      </c>
      <c r="GI10">
        <f t="shared" ref="GI10:GI14" si="61">GF10-(GH10-GG10)</f>
        <v>500000</v>
      </c>
      <c r="GJ10">
        <f t="shared" ref="GJ10:GJ14" si="62">GF10+GG10+GH10</f>
        <v>920000</v>
      </c>
      <c r="GL10">
        <v>500000</v>
      </c>
      <c r="GM10">
        <v>2600000</v>
      </c>
      <c r="GN10">
        <v>230000</v>
      </c>
      <c r="GO10">
        <f t="shared" ref="GO10:GO14" si="63">GL10-(GN10-GM10)</f>
        <v>2870000</v>
      </c>
      <c r="GP10">
        <f t="shared" ref="GP10:GP14" si="64">GL10+GM10+GN10</f>
        <v>3330000</v>
      </c>
      <c r="GR10">
        <v>5500000</v>
      </c>
      <c r="GS10">
        <v>7500000</v>
      </c>
      <c r="GT10">
        <v>2900000</v>
      </c>
      <c r="GU10">
        <f t="shared" ref="GU10:GU14" si="65">GR10-(GT10-GS10)</f>
        <v>10100000</v>
      </c>
      <c r="GV10">
        <f t="shared" ref="GV10:GV14" si="66">GR10+GS10+GT10</f>
        <v>15900000</v>
      </c>
      <c r="GX10">
        <v>9500000</v>
      </c>
      <c r="GY10">
        <v>590000</v>
      </c>
      <c r="GZ10">
        <v>490000</v>
      </c>
      <c r="HA10">
        <f t="shared" ref="HA10:HA14" si="67">GX10-(GZ10-GY10)</f>
        <v>9600000</v>
      </c>
      <c r="HB10">
        <f t="shared" ref="HB10:HB14" si="68">GX10+GY10+GZ10</f>
        <v>10580000</v>
      </c>
      <c r="HD10">
        <v>370000</v>
      </c>
      <c r="HE10">
        <v>390000</v>
      </c>
      <c r="HF10">
        <v>220000</v>
      </c>
      <c r="HG10">
        <f t="shared" ref="HG10:HG14" si="69">HD10-(HF10-HE10)</f>
        <v>540000</v>
      </c>
      <c r="HH10">
        <f t="shared" ref="HH10:HH14" si="70">HD10+HE10+HG10</f>
        <v>1300000</v>
      </c>
      <c r="HJ10">
        <v>980000</v>
      </c>
      <c r="HK10">
        <v>5900000</v>
      </c>
      <c r="HL10">
        <v>290000</v>
      </c>
      <c r="HM10">
        <f t="shared" ref="HM10:HM14" si="71">HJ10-(HL10-HK10)</f>
        <v>6590000</v>
      </c>
      <c r="HN10">
        <f t="shared" ref="HN10:HN14" si="72">HJ10+HK10+HN12</f>
        <v>18510007.117271297</v>
      </c>
      <c r="HP10">
        <v>8900000</v>
      </c>
      <c r="HQ10">
        <v>8300000</v>
      </c>
      <c r="HR10">
        <v>5700000</v>
      </c>
      <c r="HS10">
        <f t="shared" ref="HS10:HS14" si="73">HP10-(HR10-HQ10)</f>
        <v>11500000</v>
      </c>
      <c r="HT10">
        <f t="shared" ref="HT10:HT14" si="74">HP10+HQ10+HR10</f>
        <v>22900000</v>
      </c>
      <c r="HV10">
        <v>6200000</v>
      </c>
      <c r="HW10">
        <v>3000000</v>
      </c>
      <c r="HX10">
        <v>3400000</v>
      </c>
      <c r="HY10">
        <f t="shared" ref="HY10:HY14" si="75">HV10-(HX10-HZ11)</f>
        <v>15500000</v>
      </c>
      <c r="HZ10">
        <f t="shared" ref="HZ10:HZ14" si="76">HV10+HW10+HX10</f>
        <v>12600000</v>
      </c>
      <c r="IB10">
        <v>560000</v>
      </c>
      <c r="IC10">
        <v>150000</v>
      </c>
      <c r="ID10">
        <v>280000</v>
      </c>
      <c r="IE10">
        <f t="shared" ref="IE10:IE14" si="77">IB10-(ID10-IC10)</f>
        <v>430000</v>
      </c>
      <c r="IF10">
        <f t="shared" ref="IF10:IF14" si="78">IB10+IC10+ID10</f>
        <v>990000</v>
      </c>
      <c r="IH10">
        <v>450000</v>
      </c>
      <c r="II10">
        <v>3400000</v>
      </c>
      <c r="IJ10">
        <v>290000</v>
      </c>
      <c r="IK10">
        <f t="shared" ref="IK10:IK14" si="79">IH10-(IJ10-II10)</f>
        <v>3560000</v>
      </c>
      <c r="IL10">
        <f t="shared" ref="IL10:IL14" si="80">IH10+II10+IJ10</f>
        <v>4140000</v>
      </c>
      <c r="IN10">
        <v>390000</v>
      </c>
      <c r="IO10">
        <v>250000</v>
      </c>
      <c r="IP10">
        <v>290000</v>
      </c>
      <c r="IQ10">
        <f t="shared" ref="IQ10:IQ14" si="81">IN10-(IP10-IO10)</f>
        <v>350000</v>
      </c>
      <c r="IR10">
        <f t="shared" ref="IR10:IR14" si="82">IN10+IO10+IP10</f>
        <v>930000</v>
      </c>
      <c r="IT10">
        <v>4700000</v>
      </c>
      <c r="IU10">
        <v>400000</v>
      </c>
      <c r="IV10">
        <v>1800000</v>
      </c>
      <c r="IW10">
        <f t="shared" ref="IW10:IW14" si="83">IT10-(IV10-IU10)</f>
        <v>3300000</v>
      </c>
      <c r="IX10">
        <f t="shared" ref="IX10:IX14" si="84">IT10+IU10+IW10</f>
        <v>8400000</v>
      </c>
      <c r="IZ10">
        <v>8600000</v>
      </c>
      <c r="JA10">
        <v>6900000</v>
      </c>
      <c r="JB10">
        <v>4700000</v>
      </c>
      <c r="JC10">
        <f t="shared" ref="JC10:JC14" si="85">IZ10-(JB10-JA10)</f>
        <v>10800000</v>
      </c>
      <c r="JD10">
        <f t="shared" ref="JD10:JD14" si="86">IZ10+JA10+JB10</f>
        <v>20200000</v>
      </c>
      <c r="JF10">
        <v>6700000</v>
      </c>
      <c r="JG10">
        <v>5900000</v>
      </c>
      <c r="JH10">
        <v>5700000</v>
      </c>
      <c r="JI10">
        <f t="shared" ref="JI10:JI14" si="87">JF10-(JH10-JG10)</f>
        <v>6900000</v>
      </c>
      <c r="JJ10">
        <f t="shared" ref="JJ10:JJ14" si="88">JF10+JG10+JH10</f>
        <v>18300000</v>
      </c>
    </row>
    <row r="11" spans="1:270" x14ac:dyDescent="0.3">
      <c r="B11">
        <v>430000</v>
      </c>
      <c r="C11">
        <v>330000</v>
      </c>
      <c r="D11">
        <v>400000</v>
      </c>
      <c r="E11">
        <f t="shared" si="0"/>
        <v>360000</v>
      </c>
      <c r="F11">
        <f t="shared" si="1"/>
        <v>1120000</v>
      </c>
      <c r="H11">
        <v>960000</v>
      </c>
      <c r="I11">
        <v>7300000</v>
      </c>
      <c r="J11">
        <v>470000</v>
      </c>
      <c r="K11">
        <f t="shared" si="2"/>
        <v>7790000</v>
      </c>
      <c r="L11">
        <f t="shared" si="3"/>
        <v>14300000</v>
      </c>
      <c r="N11">
        <v>6300000</v>
      </c>
      <c r="O11">
        <v>5800000</v>
      </c>
      <c r="P11">
        <v>3700000</v>
      </c>
      <c r="Q11">
        <f t="shared" si="4"/>
        <v>8400000</v>
      </c>
      <c r="R11">
        <f t="shared" si="5"/>
        <v>15800000</v>
      </c>
      <c r="T11">
        <v>7400000</v>
      </c>
      <c r="U11">
        <v>1900000</v>
      </c>
      <c r="V11">
        <v>2200000</v>
      </c>
      <c r="W11">
        <f t="shared" si="6"/>
        <v>19600000</v>
      </c>
      <c r="X11">
        <f t="shared" si="7"/>
        <v>11500000</v>
      </c>
      <c r="Z11">
        <v>710000</v>
      </c>
      <c r="AA11">
        <v>130000</v>
      </c>
      <c r="AB11">
        <v>170000</v>
      </c>
      <c r="AC11">
        <f t="shared" si="8"/>
        <v>670000</v>
      </c>
      <c r="AD11">
        <f t="shared" si="9"/>
        <v>1010000</v>
      </c>
      <c r="AF11">
        <v>400000</v>
      </c>
      <c r="AG11">
        <v>2100000</v>
      </c>
      <c r="AH11">
        <v>260000</v>
      </c>
      <c r="AI11">
        <f t="shared" si="10"/>
        <v>2240000</v>
      </c>
      <c r="AJ11">
        <f t="shared" si="11"/>
        <v>2760000</v>
      </c>
      <c r="AL11">
        <v>400000</v>
      </c>
      <c r="AM11">
        <v>7000</v>
      </c>
      <c r="AN11">
        <v>60000</v>
      </c>
      <c r="AO11">
        <f t="shared" si="12"/>
        <v>347000</v>
      </c>
      <c r="AP11">
        <f t="shared" si="13"/>
        <v>467000</v>
      </c>
      <c r="AR11">
        <v>4200000</v>
      </c>
      <c r="AS11">
        <v>380000</v>
      </c>
      <c r="AT11">
        <v>1500000</v>
      </c>
      <c r="AU11">
        <f t="shared" si="14"/>
        <v>3080000</v>
      </c>
      <c r="AV11">
        <f t="shared" si="15"/>
        <v>4580000</v>
      </c>
      <c r="AX11">
        <v>3000000</v>
      </c>
      <c r="AY11">
        <v>410000</v>
      </c>
      <c r="AZ11">
        <v>1800000</v>
      </c>
      <c r="BA11">
        <f t="shared" si="16"/>
        <v>1610000</v>
      </c>
      <c r="BB11">
        <f t="shared" si="17"/>
        <v>3410000</v>
      </c>
      <c r="BD11">
        <v>6200000</v>
      </c>
      <c r="BE11">
        <v>3200000</v>
      </c>
      <c r="BF11">
        <v>4200000</v>
      </c>
      <c r="BG11">
        <f t="shared" si="18"/>
        <v>5200000</v>
      </c>
      <c r="BH11">
        <f t="shared" si="19"/>
        <v>13600000</v>
      </c>
      <c r="BJ11">
        <v>650000</v>
      </c>
      <c r="BK11">
        <v>320000</v>
      </c>
      <c r="BL11">
        <v>680000</v>
      </c>
      <c r="BM11">
        <f t="shared" si="20"/>
        <v>290000</v>
      </c>
      <c r="BN11">
        <f t="shared" si="21"/>
        <v>1650000</v>
      </c>
      <c r="BP11">
        <v>820000</v>
      </c>
      <c r="BQ11">
        <v>680000</v>
      </c>
      <c r="BR11">
        <v>300000</v>
      </c>
      <c r="BS11">
        <f t="shared" si="22"/>
        <v>1200000</v>
      </c>
      <c r="BT11">
        <f t="shared" si="23"/>
        <v>1800000</v>
      </c>
      <c r="BV11">
        <v>810000</v>
      </c>
      <c r="BW11">
        <v>260000</v>
      </c>
      <c r="BX11">
        <v>530000</v>
      </c>
      <c r="BY11">
        <f t="shared" si="24"/>
        <v>540000</v>
      </c>
      <c r="BZ11">
        <f t="shared" si="25"/>
        <v>1600000</v>
      </c>
      <c r="CB11">
        <v>3800000</v>
      </c>
      <c r="CC11">
        <v>3600000</v>
      </c>
      <c r="CD11">
        <v>3500000</v>
      </c>
      <c r="CE11">
        <f t="shared" si="26"/>
        <v>3800000</v>
      </c>
      <c r="CF11">
        <f t="shared" si="27"/>
        <v>10900000</v>
      </c>
      <c r="CH11">
        <v>740000</v>
      </c>
      <c r="CI11">
        <v>680000</v>
      </c>
      <c r="CJ11">
        <v>280000</v>
      </c>
      <c r="CK11">
        <f t="shared" si="28"/>
        <v>1140000</v>
      </c>
      <c r="CL11">
        <f t="shared" si="29"/>
        <v>1700000</v>
      </c>
      <c r="CN11">
        <v>330000</v>
      </c>
      <c r="CO11">
        <v>330000</v>
      </c>
      <c r="CP11">
        <v>310000</v>
      </c>
      <c r="CQ11">
        <f t="shared" si="30"/>
        <v>350000</v>
      </c>
      <c r="CR11">
        <f t="shared" si="31"/>
        <v>970000</v>
      </c>
      <c r="CT11">
        <v>800000</v>
      </c>
      <c r="CU11">
        <v>660000</v>
      </c>
      <c r="CV11">
        <v>160000</v>
      </c>
      <c r="CW11">
        <f t="shared" si="32"/>
        <v>1300000</v>
      </c>
      <c r="CX11">
        <f t="shared" si="33"/>
        <v>1620000</v>
      </c>
      <c r="CZ11">
        <v>3900000</v>
      </c>
      <c r="DA11">
        <v>240000</v>
      </c>
      <c r="DB11">
        <v>2600000</v>
      </c>
      <c r="DC11">
        <f t="shared" si="34"/>
        <v>1540000</v>
      </c>
      <c r="DD11">
        <f t="shared" si="35"/>
        <v>6740000</v>
      </c>
      <c r="DF11">
        <v>3400000</v>
      </c>
      <c r="DG11">
        <v>430000</v>
      </c>
      <c r="DH11">
        <v>2900000</v>
      </c>
      <c r="DI11">
        <f t="shared" si="36"/>
        <v>930000</v>
      </c>
      <c r="DJ11">
        <f t="shared" si="37"/>
        <v>6730000</v>
      </c>
      <c r="DL11">
        <v>6000000</v>
      </c>
      <c r="DM11">
        <v>5800000</v>
      </c>
      <c r="DN11">
        <v>2400000</v>
      </c>
      <c r="DO11">
        <f t="shared" si="38"/>
        <v>9400000</v>
      </c>
      <c r="DP11">
        <f t="shared" si="39"/>
        <v>14200000</v>
      </c>
      <c r="DR11">
        <v>7200000</v>
      </c>
      <c r="DS11">
        <v>530000</v>
      </c>
      <c r="DT11">
        <v>550000</v>
      </c>
      <c r="DU11">
        <f t="shared" si="40"/>
        <v>7180000</v>
      </c>
      <c r="DV11">
        <f t="shared" si="41"/>
        <v>8280000</v>
      </c>
      <c r="DX11">
        <v>470000</v>
      </c>
      <c r="DY11">
        <v>330000</v>
      </c>
      <c r="DZ11">
        <v>450000</v>
      </c>
      <c r="EA11">
        <f t="shared" si="42"/>
        <v>350000</v>
      </c>
      <c r="EB11">
        <f t="shared" si="43"/>
        <v>1150000</v>
      </c>
      <c r="ED11">
        <v>960000</v>
      </c>
      <c r="EE11">
        <v>7900000</v>
      </c>
      <c r="EF11">
        <v>500000</v>
      </c>
      <c r="EG11">
        <f t="shared" si="44"/>
        <v>8360000</v>
      </c>
      <c r="EH11">
        <f t="shared" si="45"/>
        <v>15700000</v>
      </c>
      <c r="EJ11">
        <v>6700000</v>
      </c>
      <c r="EK11">
        <v>6800000</v>
      </c>
      <c r="EL11">
        <v>6700000</v>
      </c>
      <c r="EM11">
        <f t="shared" si="46"/>
        <v>6800000</v>
      </c>
      <c r="EN11">
        <f t="shared" si="47"/>
        <v>20200000</v>
      </c>
      <c r="EP11">
        <v>7900000</v>
      </c>
      <c r="EQ11">
        <v>2900000</v>
      </c>
      <c r="ER11">
        <v>2900000</v>
      </c>
      <c r="ES11">
        <f t="shared" si="48"/>
        <v>18300000</v>
      </c>
      <c r="ET11">
        <f t="shared" si="49"/>
        <v>13700000</v>
      </c>
      <c r="EV11">
        <v>710000</v>
      </c>
      <c r="EW11">
        <v>130000</v>
      </c>
      <c r="EX11">
        <v>170000</v>
      </c>
      <c r="EY11">
        <f t="shared" si="50"/>
        <v>670000</v>
      </c>
      <c r="EZ11">
        <f t="shared" si="51"/>
        <v>1010000</v>
      </c>
      <c r="FB11">
        <v>400000</v>
      </c>
      <c r="FC11">
        <v>2100000</v>
      </c>
      <c r="FD11">
        <v>330000</v>
      </c>
      <c r="FE11">
        <f t="shared" si="52"/>
        <v>2170000</v>
      </c>
      <c r="FF11">
        <f t="shared" si="53"/>
        <v>2830000</v>
      </c>
      <c r="FH11">
        <v>400000</v>
      </c>
      <c r="FI11">
        <v>250000</v>
      </c>
      <c r="FJ11">
        <v>60000</v>
      </c>
      <c r="FK11">
        <f t="shared" si="54"/>
        <v>590000</v>
      </c>
      <c r="FL11">
        <f t="shared" si="55"/>
        <v>710000</v>
      </c>
      <c r="FN11">
        <v>4200000</v>
      </c>
      <c r="FO11">
        <v>380000</v>
      </c>
      <c r="FP11">
        <v>1500000</v>
      </c>
      <c r="FQ11">
        <f t="shared" si="56"/>
        <v>3080000</v>
      </c>
      <c r="FR11">
        <f>FN11+FO11+FS16</f>
        <v>4580000</v>
      </c>
      <c r="FT11">
        <v>6300000</v>
      </c>
      <c r="FU11">
        <v>5800000</v>
      </c>
      <c r="FV11">
        <v>3700000</v>
      </c>
      <c r="FW11">
        <f t="shared" si="57"/>
        <v>8400000</v>
      </c>
      <c r="FX11">
        <f t="shared" si="58"/>
        <v>15800000</v>
      </c>
      <c r="FZ11">
        <v>8400000</v>
      </c>
      <c r="GA11">
        <v>4000000</v>
      </c>
      <c r="GB11">
        <v>4700000</v>
      </c>
      <c r="GC11">
        <f t="shared" si="59"/>
        <v>20300000</v>
      </c>
      <c r="GD11">
        <f t="shared" si="60"/>
        <v>17100000</v>
      </c>
      <c r="GF11">
        <v>710000</v>
      </c>
      <c r="GG11">
        <v>130000</v>
      </c>
      <c r="GH11">
        <v>170000</v>
      </c>
      <c r="GI11">
        <f t="shared" si="61"/>
        <v>670000</v>
      </c>
      <c r="GJ11">
        <f t="shared" si="62"/>
        <v>1010000</v>
      </c>
      <c r="GL11">
        <v>550000</v>
      </c>
      <c r="GM11">
        <v>3100000</v>
      </c>
      <c r="GN11">
        <v>280000</v>
      </c>
      <c r="GO11">
        <f t="shared" si="63"/>
        <v>3370000</v>
      </c>
      <c r="GP11">
        <f t="shared" si="64"/>
        <v>3930000</v>
      </c>
      <c r="GR11">
        <v>6400000</v>
      </c>
      <c r="GS11">
        <v>7800000</v>
      </c>
      <c r="GT11">
        <v>2400000</v>
      </c>
      <c r="GU11">
        <f t="shared" si="65"/>
        <v>11800000</v>
      </c>
      <c r="GV11">
        <f t="shared" si="66"/>
        <v>16600000</v>
      </c>
      <c r="GX11">
        <v>9200000</v>
      </c>
      <c r="GY11">
        <v>530000</v>
      </c>
      <c r="GZ11">
        <v>550000</v>
      </c>
      <c r="HA11">
        <f t="shared" si="67"/>
        <v>9180000</v>
      </c>
      <c r="HB11">
        <f t="shared" si="68"/>
        <v>10280000</v>
      </c>
      <c r="HD11">
        <v>350000</v>
      </c>
      <c r="HE11">
        <v>330000</v>
      </c>
      <c r="HF11">
        <v>230000</v>
      </c>
      <c r="HG11">
        <f t="shared" si="69"/>
        <v>450000</v>
      </c>
      <c r="HH11">
        <f t="shared" si="70"/>
        <v>1130000</v>
      </c>
      <c r="HJ11">
        <v>960000</v>
      </c>
      <c r="HK11">
        <v>5200000</v>
      </c>
      <c r="HL11">
        <v>300000</v>
      </c>
      <c r="HM11">
        <f t="shared" si="71"/>
        <v>5860000</v>
      </c>
      <c r="HN11">
        <f t="shared" si="72"/>
        <v>12020000</v>
      </c>
      <c r="HP11">
        <v>8700000</v>
      </c>
      <c r="HQ11">
        <v>8800000</v>
      </c>
      <c r="HR11">
        <v>6700000</v>
      </c>
      <c r="HS11">
        <f t="shared" si="73"/>
        <v>10800000</v>
      </c>
      <c r="HT11">
        <f t="shared" si="74"/>
        <v>24200000</v>
      </c>
      <c r="HV11">
        <v>6900000</v>
      </c>
      <c r="HW11">
        <v>2900000</v>
      </c>
      <c r="HX11">
        <v>2900000</v>
      </c>
      <c r="HY11">
        <f t="shared" si="75"/>
        <v>16300000</v>
      </c>
      <c r="HZ11">
        <f t="shared" si="76"/>
        <v>12700000</v>
      </c>
      <c r="IB11">
        <v>570000</v>
      </c>
      <c r="IC11">
        <v>130000</v>
      </c>
      <c r="ID11">
        <v>260000</v>
      </c>
      <c r="IE11">
        <f t="shared" si="77"/>
        <v>440000</v>
      </c>
      <c r="IF11">
        <f t="shared" si="78"/>
        <v>960000</v>
      </c>
      <c r="IH11">
        <v>500000</v>
      </c>
      <c r="II11">
        <v>3100000</v>
      </c>
      <c r="IJ11">
        <v>250000</v>
      </c>
      <c r="IK11">
        <f t="shared" si="79"/>
        <v>3350000</v>
      </c>
      <c r="IL11">
        <f t="shared" si="80"/>
        <v>3850000</v>
      </c>
      <c r="IN11">
        <v>300000</v>
      </c>
      <c r="IO11">
        <v>260000</v>
      </c>
      <c r="IP11">
        <v>260000</v>
      </c>
      <c r="IQ11">
        <f t="shared" si="81"/>
        <v>300000</v>
      </c>
      <c r="IR11">
        <f t="shared" si="82"/>
        <v>820000</v>
      </c>
      <c r="IT11">
        <v>4200000</v>
      </c>
      <c r="IU11">
        <v>480000</v>
      </c>
      <c r="IV11">
        <v>2400000</v>
      </c>
      <c r="IW11">
        <f t="shared" si="83"/>
        <v>2280000</v>
      </c>
      <c r="IX11">
        <f t="shared" si="84"/>
        <v>6960000</v>
      </c>
      <c r="IZ11">
        <v>8300000</v>
      </c>
      <c r="JA11">
        <v>5800000</v>
      </c>
      <c r="JB11">
        <v>4700000</v>
      </c>
      <c r="JC11">
        <f t="shared" si="85"/>
        <v>9400000</v>
      </c>
      <c r="JD11">
        <f t="shared" si="86"/>
        <v>18800000</v>
      </c>
      <c r="JF11">
        <v>6900000</v>
      </c>
      <c r="JG11">
        <v>5300000</v>
      </c>
      <c r="JH11">
        <v>3700000</v>
      </c>
      <c r="JI11">
        <f t="shared" si="87"/>
        <v>8500000</v>
      </c>
      <c r="JJ11">
        <f t="shared" si="88"/>
        <v>15900000</v>
      </c>
    </row>
    <row r="12" spans="1:270" x14ac:dyDescent="0.3">
      <c r="B12">
        <v>390000</v>
      </c>
      <c r="C12">
        <v>350000</v>
      </c>
      <c r="D12">
        <v>200000</v>
      </c>
      <c r="E12">
        <f t="shared" si="0"/>
        <v>540000</v>
      </c>
      <c r="F12">
        <f t="shared" si="1"/>
        <v>1280000</v>
      </c>
      <c r="H12">
        <v>800000</v>
      </c>
      <c r="I12">
        <v>4900000</v>
      </c>
      <c r="J12">
        <v>430000</v>
      </c>
      <c r="K12">
        <f t="shared" si="2"/>
        <v>5270000</v>
      </c>
      <c r="L12">
        <f t="shared" si="3"/>
        <v>9610006.9405164849</v>
      </c>
      <c r="N12">
        <v>5800000</v>
      </c>
      <c r="O12">
        <v>6000000</v>
      </c>
      <c r="P12">
        <v>4900000</v>
      </c>
      <c r="Q12">
        <f t="shared" si="4"/>
        <v>6900000</v>
      </c>
      <c r="R12">
        <f t="shared" si="5"/>
        <v>16700000</v>
      </c>
      <c r="T12">
        <v>7900000</v>
      </c>
      <c r="U12">
        <v>3500000</v>
      </c>
      <c r="V12">
        <v>3000000</v>
      </c>
      <c r="W12">
        <f t="shared" si="6"/>
        <v>19900000</v>
      </c>
      <c r="X12">
        <f t="shared" si="7"/>
        <v>14400000</v>
      </c>
      <c r="Z12">
        <v>600000</v>
      </c>
      <c r="AA12">
        <v>190000</v>
      </c>
      <c r="AB12">
        <v>190000</v>
      </c>
      <c r="AC12">
        <f t="shared" si="8"/>
        <v>600000</v>
      </c>
      <c r="AD12">
        <f t="shared" si="9"/>
        <v>980000</v>
      </c>
      <c r="AF12">
        <v>410000</v>
      </c>
      <c r="AG12">
        <v>2600000</v>
      </c>
      <c r="AH12">
        <v>210000</v>
      </c>
      <c r="AI12">
        <f t="shared" si="10"/>
        <v>2800000</v>
      </c>
      <c r="AJ12">
        <f t="shared" si="11"/>
        <v>3220000</v>
      </c>
      <c r="AL12">
        <v>450000</v>
      </c>
      <c r="AM12">
        <v>5000</v>
      </c>
      <c r="AN12">
        <v>90000</v>
      </c>
      <c r="AO12">
        <f t="shared" si="12"/>
        <v>365000</v>
      </c>
      <c r="AP12">
        <f t="shared" si="13"/>
        <v>545000</v>
      </c>
      <c r="AR12">
        <v>3800000</v>
      </c>
      <c r="AS12">
        <v>400000</v>
      </c>
      <c r="AT12">
        <v>1000000</v>
      </c>
      <c r="AU12">
        <f t="shared" si="14"/>
        <v>3200000</v>
      </c>
      <c r="AV12">
        <f t="shared" si="15"/>
        <v>4200000</v>
      </c>
      <c r="AX12">
        <v>2200000</v>
      </c>
      <c r="AY12">
        <v>420000</v>
      </c>
      <c r="AZ12">
        <v>2000000</v>
      </c>
      <c r="BA12">
        <f t="shared" si="16"/>
        <v>620000</v>
      </c>
      <c r="BB12">
        <f t="shared" si="17"/>
        <v>2620000</v>
      </c>
      <c r="BD12">
        <v>6300000</v>
      </c>
      <c r="BE12">
        <v>4000000</v>
      </c>
      <c r="BF12">
        <v>4700000</v>
      </c>
      <c r="BG12">
        <f t="shared" si="18"/>
        <v>5600000</v>
      </c>
      <c r="BH12">
        <f t="shared" si="19"/>
        <v>15000000</v>
      </c>
      <c r="BJ12">
        <v>750000</v>
      </c>
      <c r="BK12">
        <v>370000</v>
      </c>
      <c r="BL12">
        <v>650000</v>
      </c>
      <c r="BM12">
        <f t="shared" si="20"/>
        <v>470000</v>
      </c>
      <c r="BN12">
        <f t="shared" si="21"/>
        <v>1770000</v>
      </c>
      <c r="BP12">
        <v>740000</v>
      </c>
      <c r="BQ12">
        <v>5900000</v>
      </c>
      <c r="BR12">
        <v>290000</v>
      </c>
      <c r="BS12">
        <f t="shared" si="22"/>
        <v>6350000</v>
      </c>
      <c r="BT12">
        <f t="shared" si="23"/>
        <v>6930000</v>
      </c>
      <c r="BV12">
        <v>760000</v>
      </c>
      <c r="BW12">
        <v>200000</v>
      </c>
      <c r="BX12">
        <v>550000</v>
      </c>
      <c r="BY12">
        <f t="shared" si="24"/>
        <v>410000</v>
      </c>
      <c r="BZ12">
        <f t="shared" si="25"/>
        <v>1510000</v>
      </c>
      <c r="CB12">
        <v>3500000</v>
      </c>
      <c r="CC12">
        <v>3400000</v>
      </c>
      <c r="CD12">
        <v>3100000</v>
      </c>
      <c r="CE12">
        <f t="shared" si="26"/>
        <v>4800000</v>
      </c>
      <c r="CF12">
        <f t="shared" si="27"/>
        <v>10000000</v>
      </c>
      <c r="CH12">
        <v>800000</v>
      </c>
      <c r="CI12">
        <v>800000</v>
      </c>
      <c r="CJ12">
        <v>250000</v>
      </c>
      <c r="CK12">
        <f t="shared" si="28"/>
        <v>1350000</v>
      </c>
      <c r="CL12">
        <f t="shared" si="29"/>
        <v>1850000</v>
      </c>
      <c r="CN12">
        <v>280000</v>
      </c>
      <c r="CO12">
        <v>340000</v>
      </c>
      <c r="CP12">
        <v>250000</v>
      </c>
      <c r="CQ12">
        <f t="shared" si="30"/>
        <v>370000</v>
      </c>
      <c r="CR12">
        <f t="shared" si="31"/>
        <v>870000</v>
      </c>
      <c r="CT12">
        <v>780000</v>
      </c>
      <c r="CU12">
        <v>700000</v>
      </c>
      <c r="CV12">
        <v>130000</v>
      </c>
      <c r="CW12">
        <f t="shared" si="32"/>
        <v>1350000</v>
      </c>
      <c r="CX12">
        <f t="shared" si="33"/>
        <v>1610000</v>
      </c>
      <c r="CZ12">
        <v>4200000</v>
      </c>
      <c r="DA12">
        <v>290000</v>
      </c>
      <c r="DB12">
        <v>2500000</v>
      </c>
      <c r="DC12">
        <f t="shared" si="34"/>
        <v>1990000</v>
      </c>
      <c r="DD12">
        <f t="shared" si="35"/>
        <v>6990000</v>
      </c>
      <c r="DF12">
        <v>3900000</v>
      </c>
      <c r="DG12">
        <v>490000</v>
      </c>
      <c r="DH12">
        <v>2100000</v>
      </c>
      <c r="DI12">
        <f t="shared" si="36"/>
        <v>2290000</v>
      </c>
      <c r="DJ12">
        <f t="shared" si="37"/>
        <v>6490000</v>
      </c>
      <c r="DL12">
        <v>5300000</v>
      </c>
      <c r="DM12">
        <v>6100000</v>
      </c>
      <c r="DN12">
        <v>3000000</v>
      </c>
      <c r="DO12">
        <f t="shared" si="38"/>
        <v>8400000</v>
      </c>
      <c r="DP12">
        <f t="shared" si="39"/>
        <v>14400000</v>
      </c>
      <c r="DR12">
        <v>8300000</v>
      </c>
      <c r="DS12">
        <v>550000</v>
      </c>
      <c r="DT12">
        <v>580000</v>
      </c>
      <c r="DU12">
        <f t="shared" si="40"/>
        <v>8270000</v>
      </c>
      <c r="DV12">
        <f t="shared" si="41"/>
        <v>9430000</v>
      </c>
      <c r="DX12">
        <v>490000</v>
      </c>
      <c r="DY12">
        <v>390000</v>
      </c>
      <c r="DZ12">
        <v>370000</v>
      </c>
      <c r="EA12">
        <f t="shared" si="42"/>
        <v>510000</v>
      </c>
      <c r="EB12">
        <f t="shared" si="43"/>
        <v>1390000</v>
      </c>
      <c r="ED12">
        <v>880000</v>
      </c>
      <c r="EE12">
        <v>8900000</v>
      </c>
      <c r="EF12">
        <v>490000</v>
      </c>
      <c r="EG12">
        <f t="shared" si="44"/>
        <v>9290000</v>
      </c>
      <c r="EH12">
        <f t="shared" si="45"/>
        <v>14570006.961895473</v>
      </c>
      <c r="EJ12">
        <v>5800000</v>
      </c>
      <c r="EK12">
        <v>6900000</v>
      </c>
      <c r="EL12">
        <v>6900000</v>
      </c>
      <c r="EM12">
        <f t="shared" si="46"/>
        <v>5800000</v>
      </c>
      <c r="EN12">
        <f t="shared" si="47"/>
        <v>19600000</v>
      </c>
      <c r="EP12">
        <v>7900000</v>
      </c>
      <c r="EQ12">
        <v>2500000</v>
      </c>
      <c r="ER12">
        <v>2900000</v>
      </c>
      <c r="ES12">
        <f t="shared" si="48"/>
        <v>19800000</v>
      </c>
      <c r="ET12">
        <f t="shared" si="49"/>
        <v>13300000</v>
      </c>
      <c r="EV12">
        <v>600000</v>
      </c>
      <c r="EW12">
        <v>190000</v>
      </c>
      <c r="EX12">
        <v>190000</v>
      </c>
      <c r="EY12">
        <f t="shared" si="50"/>
        <v>600000</v>
      </c>
      <c r="EZ12">
        <f t="shared" si="51"/>
        <v>980000</v>
      </c>
      <c r="FB12">
        <v>410000</v>
      </c>
      <c r="FC12">
        <v>3100000</v>
      </c>
      <c r="FD12">
        <v>310000</v>
      </c>
      <c r="FE12">
        <f t="shared" si="52"/>
        <v>3200000</v>
      </c>
      <c r="FF12">
        <f t="shared" si="53"/>
        <v>3820000</v>
      </c>
      <c r="FH12">
        <v>550000</v>
      </c>
      <c r="FI12">
        <v>280000</v>
      </c>
      <c r="FJ12">
        <v>90000</v>
      </c>
      <c r="FK12">
        <f t="shared" si="54"/>
        <v>740000</v>
      </c>
      <c r="FL12">
        <f t="shared" si="55"/>
        <v>920000</v>
      </c>
      <c r="FN12">
        <v>3800000</v>
      </c>
      <c r="FO12">
        <v>450000</v>
      </c>
      <c r="FP12">
        <v>1700000</v>
      </c>
      <c r="FQ12">
        <f t="shared" si="56"/>
        <v>2550000</v>
      </c>
      <c r="FR12">
        <f>FN12+FO12+FS17</f>
        <v>4250000</v>
      </c>
      <c r="FT12">
        <v>5800000</v>
      </c>
      <c r="FU12">
        <v>6000000</v>
      </c>
      <c r="FV12">
        <v>4900000</v>
      </c>
      <c r="FW12">
        <f t="shared" si="57"/>
        <v>6900000</v>
      </c>
      <c r="FX12">
        <f t="shared" si="58"/>
        <v>16700000</v>
      </c>
      <c r="FZ12">
        <v>8100000</v>
      </c>
      <c r="GA12">
        <v>3500000</v>
      </c>
      <c r="GB12">
        <v>5000000</v>
      </c>
      <c r="GC12">
        <f t="shared" si="59"/>
        <v>20300000</v>
      </c>
      <c r="GD12">
        <f t="shared" si="60"/>
        <v>16600000</v>
      </c>
      <c r="GF12">
        <v>600000</v>
      </c>
      <c r="GG12">
        <v>190000</v>
      </c>
      <c r="GH12">
        <v>190000</v>
      </c>
      <c r="GI12">
        <f t="shared" si="61"/>
        <v>600000</v>
      </c>
      <c r="GJ12">
        <f t="shared" si="62"/>
        <v>980000</v>
      </c>
      <c r="GL12">
        <v>580000</v>
      </c>
      <c r="GM12">
        <v>3500000</v>
      </c>
      <c r="GN12">
        <v>260000</v>
      </c>
      <c r="GO12">
        <f t="shared" si="63"/>
        <v>3820000</v>
      </c>
      <c r="GP12">
        <f t="shared" si="64"/>
        <v>4340000</v>
      </c>
      <c r="GR12">
        <v>5700000</v>
      </c>
      <c r="GS12">
        <v>7700000</v>
      </c>
      <c r="GT12">
        <v>3400000</v>
      </c>
      <c r="GU12">
        <f t="shared" si="65"/>
        <v>10000000</v>
      </c>
      <c r="GV12">
        <f t="shared" si="66"/>
        <v>16800000</v>
      </c>
      <c r="GX12">
        <v>9900000</v>
      </c>
      <c r="GY12">
        <v>570000</v>
      </c>
      <c r="GZ12">
        <v>520000</v>
      </c>
      <c r="HA12">
        <f t="shared" si="67"/>
        <v>9950000</v>
      </c>
      <c r="HB12">
        <f t="shared" si="68"/>
        <v>10990000</v>
      </c>
      <c r="HD12">
        <v>390000</v>
      </c>
      <c r="HE12">
        <v>420000</v>
      </c>
      <c r="HF12">
        <v>270000</v>
      </c>
      <c r="HG12">
        <f t="shared" si="69"/>
        <v>540000</v>
      </c>
      <c r="HH12">
        <f t="shared" si="70"/>
        <v>1350000</v>
      </c>
      <c r="HJ12">
        <v>940000</v>
      </c>
      <c r="HK12">
        <v>5000000</v>
      </c>
      <c r="HL12">
        <v>390000</v>
      </c>
      <c r="HM12">
        <f t="shared" si="71"/>
        <v>5550000</v>
      </c>
      <c r="HN12">
        <f t="shared" si="72"/>
        <v>11630007.117271297</v>
      </c>
      <c r="HP12">
        <v>8800000</v>
      </c>
      <c r="HQ12">
        <v>7900000</v>
      </c>
      <c r="HR12">
        <v>6900000</v>
      </c>
      <c r="HS12">
        <f t="shared" si="73"/>
        <v>9800000</v>
      </c>
      <c r="HT12">
        <f t="shared" si="74"/>
        <v>23600000</v>
      </c>
      <c r="HV12">
        <v>6900000</v>
      </c>
      <c r="HW12">
        <v>2500000</v>
      </c>
      <c r="HX12">
        <v>2900000</v>
      </c>
      <c r="HY12">
        <f t="shared" si="75"/>
        <v>17300000</v>
      </c>
      <c r="HZ12">
        <f t="shared" si="76"/>
        <v>12300000</v>
      </c>
      <c r="IB12">
        <v>590000</v>
      </c>
      <c r="IC12">
        <v>190000</v>
      </c>
      <c r="ID12">
        <v>230000</v>
      </c>
      <c r="IE12">
        <f t="shared" si="77"/>
        <v>550000</v>
      </c>
      <c r="IF12">
        <f t="shared" si="78"/>
        <v>1010000</v>
      </c>
      <c r="IH12">
        <v>510000</v>
      </c>
      <c r="II12">
        <v>3100000</v>
      </c>
      <c r="IJ12">
        <v>260000</v>
      </c>
      <c r="IK12">
        <f t="shared" si="79"/>
        <v>3350000</v>
      </c>
      <c r="IL12">
        <f t="shared" si="80"/>
        <v>3870000</v>
      </c>
      <c r="IN12">
        <v>340000</v>
      </c>
      <c r="IO12">
        <v>280000</v>
      </c>
      <c r="IP12">
        <v>230000</v>
      </c>
      <c r="IQ12">
        <f t="shared" si="81"/>
        <v>390000</v>
      </c>
      <c r="IR12">
        <f t="shared" si="82"/>
        <v>850000</v>
      </c>
      <c r="IT12">
        <v>4800000</v>
      </c>
      <c r="IU12">
        <v>450000</v>
      </c>
      <c r="IV12">
        <v>2700000</v>
      </c>
      <c r="IW12">
        <f t="shared" si="83"/>
        <v>2550000</v>
      </c>
      <c r="IX12">
        <f t="shared" si="84"/>
        <v>7800000</v>
      </c>
      <c r="IZ12">
        <v>7900000</v>
      </c>
      <c r="JA12">
        <v>6000000</v>
      </c>
      <c r="JB12">
        <v>4300000</v>
      </c>
      <c r="JC12">
        <f t="shared" si="85"/>
        <v>9600000</v>
      </c>
      <c r="JD12">
        <f t="shared" si="86"/>
        <v>18200000</v>
      </c>
      <c r="JF12">
        <v>6800000</v>
      </c>
      <c r="JG12">
        <v>5500000</v>
      </c>
      <c r="JH12">
        <v>4900000</v>
      </c>
      <c r="JI12">
        <f t="shared" si="87"/>
        <v>7400000</v>
      </c>
      <c r="JJ12">
        <f t="shared" si="88"/>
        <v>17200000</v>
      </c>
    </row>
    <row r="13" spans="1:270" x14ac:dyDescent="0.3">
      <c r="B13">
        <v>510000</v>
      </c>
      <c r="C13">
        <v>610000</v>
      </c>
      <c r="D13">
        <v>350000</v>
      </c>
      <c r="E13">
        <f t="shared" si="0"/>
        <v>770000</v>
      </c>
      <c r="F13">
        <f t="shared" si="1"/>
        <v>1890000</v>
      </c>
      <c r="H13">
        <v>940000</v>
      </c>
      <c r="I13">
        <v>5100000</v>
      </c>
      <c r="J13">
        <v>300000</v>
      </c>
      <c r="K13">
        <f t="shared" si="2"/>
        <v>5740000</v>
      </c>
      <c r="L13">
        <f t="shared" si="3"/>
        <v>6040000</v>
      </c>
      <c r="N13">
        <v>6000000</v>
      </c>
      <c r="O13">
        <v>7200000</v>
      </c>
      <c r="P13">
        <v>500000</v>
      </c>
      <c r="Q13">
        <f t="shared" si="4"/>
        <v>12700000</v>
      </c>
      <c r="R13">
        <f t="shared" si="5"/>
        <v>13700000</v>
      </c>
      <c r="T13">
        <v>8300000</v>
      </c>
      <c r="U13">
        <v>4000000</v>
      </c>
      <c r="V13">
        <v>2700000</v>
      </c>
      <c r="W13">
        <f t="shared" si="6"/>
        <v>19200000</v>
      </c>
      <c r="X13">
        <f t="shared" si="7"/>
        <v>15000000</v>
      </c>
      <c r="Z13">
        <v>750000</v>
      </c>
      <c r="AA13">
        <v>100000</v>
      </c>
      <c r="AB13">
        <v>180000</v>
      </c>
      <c r="AC13">
        <f t="shared" si="8"/>
        <v>670000</v>
      </c>
      <c r="AD13">
        <f t="shared" si="9"/>
        <v>1030000</v>
      </c>
      <c r="AF13">
        <v>450000</v>
      </c>
      <c r="AG13">
        <v>2900000</v>
      </c>
      <c r="AH13">
        <v>250000</v>
      </c>
      <c r="AI13">
        <f t="shared" si="10"/>
        <v>3100000</v>
      </c>
      <c r="AJ13">
        <f t="shared" si="11"/>
        <v>3600000</v>
      </c>
      <c r="AL13">
        <v>490000</v>
      </c>
      <c r="AM13">
        <v>10000</v>
      </c>
      <c r="AN13">
        <v>70000</v>
      </c>
      <c r="AO13">
        <f t="shared" si="12"/>
        <v>430000</v>
      </c>
      <c r="AP13">
        <f t="shared" si="13"/>
        <v>570000</v>
      </c>
      <c r="AR13">
        <v>4300000</v>
      </c>
      <c r="AS13">
        <v>300000</v>
      </c>
      <c r="AT13">
        <v>1200000</v>
      </c>
      <c r="AU13">
        <f t="shared" si="14"/>
        <v>3400000</v>
      </c>
      <c r="AV13">
        <f t="shared" si="15"/>
        <v>4600000</v>
      </c>
      <c r="AX13">
        <v>3300000</v>
      </c>
      <c r="AY13">
        <v>440000</v>
      </c>
      <c r="AZ13">
        <v>2200000</v>
      </c>
      <c r="BA13">
        <f t="shared" si="16"/>
        <v>1540000</v>
      </c>
      <c r="BB13">
        <f t="shared" si="17"/>
        <v>3740000</v>
      </c>
      <c r="BD13">
        <v>5700000</v>
      </c>
      <c r="BE13">
        <v>4100000</v>
      </c>
      <c r="BF13">
        <v>3900000</v>
      </c>
      <c r="BG13">
        <f t="shared" si="18"/>
        <v>5900000</v>
      </c>
      <c r="BH13">
        <f t="shared" si="19"/>
        <v>13700000</v>
      </c>
      <c r="BJ13">
        <v>770000</v>
      </c>
      <c r="BK13">
        <v>410000</v>
      </c>
      <c r="BL13">
        <v>590000</v>
      </c>
      <c r="BM13">
        <f t="shared" si="20"/>
        <v>590000</v>
      </c>
      <c r="BN13">
        <f t="shared" si="21"/>
        <v>1770000</v>
      </c>
      <c r="BP13">
        <v>9200000</v>
      </c>
      <c r="BQ13">
        <v>6100000</v>
      </c>
      <c r="BR13">
        <v>300000</v>
      </c>
      <c r="BS13">
        <f t="shared" si="22"/>
        <v>15000000</v>
      </c>
      <c r="BT13">
        <f t="shared" si="23"/>
        <v>15600000</v>
      </c>
      <c r="BV13">
        <v>770000</v>
      </c>
      <c r="BW13">
        <v>220000</v>
      </c>
      <c r="BX13">
        <v>590000</v>
      </c>
      <c r="BY13">
        <f t="shared" si="24"/>
        <v>400000</v>
      </c>
      <c r="BZ13">
        <f t="shared" si="25"/>
        <v>1580000</v>
      </c>
      <c r="CB13">
        <v>4200000</v>
      </c>
      <c r="CC13">
        <v>4000000</v>
      </c>
      <c r="CD13">
        <v>3400000</v>
      </c>
      <c r="CE13">
        <f t="shared" si="26"/>
        <v>4600000</v>
      </c>
      <c r="CF13">
        <f t="shared" si="27"/>
        <v>11600000</v>
      </c>
      <c r="CH13">
        <v>850000</v>
      </c>
      <c r="CI13">
        <v>580000</v>
      </c>
      <c r="CJ13">
        <v>180000</v>
      </c>
      <c r="CK13">
        <f t="shared" si="28"/>
        <v>1250000</v>
      </c>
      <c r="CL13">
        <f t="shared" si="29"/>
        <v>1610000</v>
      </c>
      <c r="CN13">
        <v>310000</v>
      </c>
      <c r="CO13">
        <v>280000</v>
      </c>
      <c r="CP13">
        <v>280000</v>
      </c>
      <c r="CQ13">
        <f t="shared" si="30"/>
        <v>310000</v>
      </c>
      <c r="CR13">
        <f t="shared" si="31"/>
        <v>870000</v>
      </c>
      <c r="CT13">
        <v>740000</v>
      </c>
      <c r="CU13">
        <v>640000</v>
      </c>
      <c r="CV13">
        <v>210000</v>
      </c>
      <c r="CW13">
        <f t="shared" si="32"/>
        <v>1170000</v>
      </c>
      <c r="CX13">
        <f t="shared" si="33"/>
        <v>1590000</v>
      </c>
      <c r="CZ13">
        <v>4100000</v>
      </c>
      <c r="DA13">
        <v>260000</v>
      </c>
      <c r="DB13">
        <v>3000000</v>
      </c>
      <c r="DC13">
        <f t="shared" si="34"/>
        <v>1360000</v>
      </c>
      <c r="DD13">
        <f t="shared" si="35"/>
        <v>7360000</v>
      </c>
      <c r="DF13">
        <v>4100000</v>
      </c>
      <c r="DG13">
        <v>420000</v>
      </c>
      <c r="DH13">
        <v>2800000</v>
      </c>
      <c r="DI13">
        <f t="shared" si="36"/>
        <v>1720000</v>
      </c>
      <c r="DJ13">
        <f t="shared" si="37"/>
        <v>7320000</v>
      </c>
      <c r="DL13">
        <v>5400000</v>
      </c>
      <c r="DM13">
        <v>6300000</v>
      </c>
      <c r="DN13">
        <v>2900000</v>
      </c>
      <c r="DO13">
        <f t="shared" si="38"/>
        <v>8800000</v>
      </c>
      <c r="DP13">
        <f t="shared" si="39"/>
        <v>14600000</v>
      </c>
      <c r="DR13">
        <v>8800000</v>
      </c>
      <c r="DS13">
        <v>500000</v>
      </c>
      <c r="DT13">
        <v>590000</v>
      </c>
      <c r="DU13">
        <f t="shared" si="40"/>
        <v>8710000</v>
      </c>
      <c r="DV13">
        <f t="shared" si="41"/>
        <v>9890000</v>
      </c>
      <c r="DX13">
        <v>550000</v>
      </c>
      <c r="DY13">
        <v>680000</v>
      </c>
      <c r="DZ13">
        <v>560000</v>
      </c>
      <c r="EA13">
        <f t="shared" si="42"/>
        <v>670000</v>
      </c>
      <c r="EB13">
        <f t="shared" si="43"/>
        <v>1900000</v>
      </c>
      <c r="ED13">
        <v>940000</v>
      </c>
      <c r="EE13">
        <v>5900000</v>
      </c>
      <c r="EF13">
        <v>340000</v>
      </c>
      <c r="EG13">
        <f t="shared" si="44"/>
        <v>6500000</v>
      </c>
      <c r="EH13">
        <f t="shared" si="45"/>
        <v>6840000</v>
      </c>
      <c r="EJ13">
        <v>6900000</v>
      </c>
      <c r="EK13">
        <v>7200000</v>
      </c>
      <c r="EL13">
        <v>6800000</v>
      </c>
      <c r="EM13">
        <f t="shared" si="46"/>
        <v>7300000</v>
      </c>
      <c r="EN13">
        <f t="shared" si="47"/>
        <v>20900000</v>
      </c>
      <c r="EP13">
        <v>8500000</v>
      </c>
      <c r="EQ13">
        <v>3000000</v>
      </c>
      <c r="ER13">
        <v>3300000</v>
      </c>
      <c r="ES13">
        <f t="shared" si="48"/>
        <v>20300000</v>
      </c>
      <c r="ET13">
        <f t="shared" si="49"/>
        <v>14800000</v>
      </c>
      <c r="EV13">
        <v>750000</v>
      </c>
      <c r="EW13">
        <v>100000</v>
      </c>
      <c r="EX13">
        <v>180000</v>
      </c>
      <c r="EY13">
        <f t="shared" si="50"/>
        <v>670000</v>
      </c>
      <c r="EZ13">
        <f t="shared" si="51"/>
        <v>1030000</v>
      </c>
      <c r="FB13">
        <v>450000</v>
      </c>
      <c r="FC13">
        <v>2900000</v>
      </c>
      <c r="FD13">
        <v>390000</v>
      </c>
      <c r="FE13">
        <f t="shared" si="52"/>
        <v>2960000</v>
      </c>
      <c r="FF13">
        <f t="shared" si="53"/>
        <v>3740000</v>
      </c>
      <c r="FH13">
        <v>460000</v>
      </c>
      <c r="FI13">
        <v>300000</v>
      </c>
      <c r="FJ13">
        <v>70000</v>
      </c>
      <c r="FK13">
        <f t="shared" si="54"/>
        <v>690000</v>
      </c>
      <c r="FL13">
        <f t="shared" si="55"/>
        <v>830000</v>
      </c>
      <c r="FN13">
        <v>4600000</v>
      </c>
      <c r="FO13">
        <v>300000</v>
      </c>
      <c r="FP13">
        <v>1200000</v>
      </c>
      <c r="FQ13">
        <f t="shared" si="56"/>
        <v>3700000</v>
      </c>
      <c r="FR13">
        <f>FN13+FO13+FS18</f>
        <v>4900000</v>
      </c>
      <c r="FT13">
        <v>6000000</v>
      </c>
      <c r="FU13">
        <v>7200000</v>
      </c>
      <c r="FV13">
        <v>500000</v>
      </c>
      <c r="FW13">
        <f t="shared" si="57"/>
        <v>12700000</v>
      </c>
      <c r="FX13">
        <f t="shared" si="58"/>
        <v>13700000</v>
      </c>
      <c r="FZ13">
        <v>8800000</v>
      </c>
      <c r="GA13">
        <v>3900000</v>
      </c>
      <c r="GB13">
        <v>4500000</v>
      </c>
      <c r="GC13">
        <f t="shared" si="59"/>
        <v>21100000</v>
      </c>
      <c r="GD13">
        <f t="shared" si="60"/>
        <v>17200000</v>
      </c>
      <c r="GF13">
        <v>750000</v>
      </c>
      <c r="GG13">
        <v>100000</v>
      </c>
      <c r="GH13">
        <v>180000</v>
      </c>
      <c r="GI13">
        <f t="shared" si="61"/>
        <v>670000</v>
      </c>
      <c r="GJ13">
        <f t="shared" si="62"/>
        <v>1030000</v>
      </c>
      <c r="GL13">
        <v>490000</v>
      </c>
      <c r="GM13">
        <v>2900000</v>
      </c>
      <c r="GN13">
        <v>250000</v>
      </c>
      <c r="GO13">
        <f t="shared" si="63"/>
        <v>3140000</v>
      </c>
      <c r="GP13">
        <f t="shared" si="64"/>
        <v>3640000</v>
      </c>
      <c r="GR13">
        <v>5800000</v>
      </c>
      <c r="GS13">
        <v>8000000</v>
      </c>
      <c r="GT13">
        <v>3600000</v>
      </c>
      <c r="GU13">
        <f t="shared" si="65"/>
        <v>10200000</v>
      </c>
      <c r="GV13">
        <f t="shared" si="66"/>
        <v>17400000</v>
      </c>
      <c r="GX13">
        <v>9000000</v>
      </c>
      <c r="GY13">
        <v>500000</v>
      </c>
      <c r="GZ13">
        <v>590000</v>
      </c>
      <c r="HA13">
        <f t="shared" si="67"/>
        <v>8910000</v>
      </c>
      <c r="HB13">
        <f t="shared" si="68"/>
        <v>10090000</v>
      </c>
      <c r="HD13">
        <v>430000</v>
      </c>
      <c r="HE13">
        <v>350000</v>
      </c>
      <c r="HF13">
        <v>260000</v>
      </c>
      <c r="HG13">
        <f t="shared" si="69"/>
        <v>520000</v>
      </c>
      <c r="HH13">
        <f t="shared" si="70"/>
        <v>1300000</v>
      </c>
      <c r="HJ13">
        <v>960000</v>
      </c>
      <c r="HK13">
        <v>4900000</v>
      </c>
      <c r="HL13">
        <v>340000</v>
      </c>
      <c r="HM13">
        <f t="shared" si="71"/>
        <v>5520000</v>
      </c>
      <c r="HN13">
        <f t="shared" si="72"/>
        <v>5860000</v>
      </c>
      <c r="HP13">
        <v>8900000</v>
      </c>
      <c r="HQ13">
        <v>7200000</v>
      </c>
      <c r="HR13">
        <v>6800000</v>
      </c>
      <c r="HS13">
        <f t="shared" si="73"/>
        <v>9300000</v>
      </c>
      <c r="HT13">
        <f t="shared" si="74"/>
        <v>22900000</v>
      </c>
      <c r="HV13">
        <v>6500000</v>
      </c>
      <c r="HW13">
        <v>3500000</v>
      </c>
      <c r="HX13">
        <v>3300000</v>
      </c>
      <c r="HY13">
        <f t="shared" si="75"/>
        <v>16300000</v>
      </c>
      <c r="HZ13">
        <f t="shared" si="76"/>
        <v>13300000</v>
      </c>
      <c r="IB13">
        <v>650000</v>
      </c>
      <c r="IC13">
        <v>100000</v>
      </c>
      <c r="ID13">
        <v>180000</v>
      </c>
      <c r="IE13">
        <f t="shared" si="77"/>
        <v>570000</v>
      </c>
      <c r="IF13">
        <f t="shared" si="78"/>
        <v>930000</v>
      </c>
      <c r="IH13">
        <v>550000</v>
      </c>
      <c r="II13">
        <v>3800000</v>
      </c>
      <c r="IJ13">
        <v>290000</v>
      </c>
      <c r="IK13">
        <f t="shared" si="79"/>
        <v>4060000</v>
      </c>
      <c r="IL13">
        <f t="shared" si="80"/>
        <v>4640000</v>
      </c>
      <c r="IN13">
        <v>360000</v>
      </c>
      <c r="IO13">
        <v>330000</v>
      </c>
      <c r="IP13">
        <v>270000</v>
      </c>
      <c r="IQ13">
        <f t="shared" si="81"/>
        <v>420000</v>
      </c>
      <c r="IR13">
        <f t="shared" si="82"/>
        <v>960000</v>
      </c>
      <c r="IT13">
        <v>4600000</v>
      </c>
      <c r="IU13">
        <v>410000</v>
      </c>
      <c r="IV13">
        <v>2200000</v>
      </c>
      <c r="IW13">
        <f t="shared" si="83"/>
        <v>2810000</v>
      </c>
      <c r="IX13">
        <f t="shared" si="84"/>
        <v>7820000</v>
      </c>
      <c r="IZ13">
        <v>8600000</v>
      </c>
      <c r="JA13">
        <v>7200000</v>
      </c>
      <c r="JB13">
        <v>4200000</v>
      </c>
      <c r="JC13">
        <f t="shared" si="85"/>
        <v>11600000</v>
      </c>
      <c r="JD13">
        <f t="shared" si="86"/>
        <v>20000000</v>
      </c>
      <c r="JF13">
        <v>6000000</v>
      </c>
      <c r="JG13">
        <v>5900000</v>
      </c>
      <c r="JH13">
        <v>500000</v>
      </c>
      <c r="JI13">
        <f t="shared" si="87"/>
        <v>11400000</v>
      </c>
      <c r="JJ13">
        <f t="shared" si="88"/>
        <v>12400000</v>
      </c>
    </row>
    <row r="14" spans="1:270" x14ac:dyDescent="0.3">
      <c r="B14">
        <v>630000</v>
      </c>
      <c r="C14">
        <v>250000</v>
      </c>
      <c r="D14">
        <v>290000</v>
      </c>
      <c r="E14">
        <f t="shared" si="0"/>
        <v>590000</v>
      </c>
      <c r="F14">
        <f t="shared" si="1"/>
        <v>1470000</v>
      </c>
      <c r="H14">
        <v>910000</v>
      </c>
      <c r="I14">
        <v>3000000</v>
      </c>
      <c r="J14">
        <v>490000</v>
      </c>
      <c r="K14">
        <f t="shared" si="2"/>
        <v>3420000</v>
      </c>
      <c r="L14">
        <f t="shared" si="3"/>
        <v>3910006.9405164849</v>
      </c>
      <c r="N14">
        <v>4900000</v>
      </c>
      <c r="O14">
        <v>6000000</v>
      </c>
      <c r="P14">
        <v>6200000</v>
      </c>
      <c r="Q14">
        <f t="shared" si="4"/>
        <v>4700000</v>
      </c>
      <c r="R14">
        <f t="shared" si="5"/>
        <v>17100000</v>
      </c>
      <c r="T14">
        <v>7100000</v>
      </c>
      <c r="U14">
        <v>3000000</v>
      </c>
      <c r="V14">
        <v>3500000</v>
      </c>
      <c r="W14">
        <f t="shared" si="6"/>
        <v>3600000</v>
      </c>
      <c r="X14">
        <f t="shared" si="7"/>
        <v>13600000</v>
      </c>
      <c r="Z14">
        <v>630000</v>
      </c>
      <c r="AA14">
        <v>250000</v>
      </c>
      <c r="AB14">
        <v>200000</v>
      </c>
      <c r="AC14">
        <f t="shared" si="8"/>
        <v>680000</v>
      </c>
      <c r="AD14">
        <f t="shared" si="9"/>
        <v>1080000</v>
      </c>
      <c r="AF14">
        <v>470000</v>
      </c>
      <c r="AG14">
        <v>2800000</v>
      </c>
      <c r="AH14">
        <v>220000</v>
      </c>
      <c r="AI14">
        <f t="shared" si="10"/>
        <v>3050000</v>
      </c>
      <c r="AJ14">
        <f t="shared" si="11"/>
        <v>3490000</v>
      </c>
      <c r="AL14">
        <v>390000</v>
      </c>
      <c r="AM14">
        <v>300</v>
      </c>
      <c r="AN14">
        <v>60000</v>
      </c>
      <c r="AO14">
        <f t="shared" si="12"/>
        <v>330300</v>
      </c>
      <c r="AP14">
        <f t="shared" si="13"/>
        <v>450300</v>
      </c>
      <c r="AR14">
        <v>3000000</v>
      </c>
      <c r="AS14">
        <v>310000</v>
      </c>
      <c r="AT14">
        <v>1600000</v>
      </c>
      <c r="AU14">
        <f t="shared" si="14"/>
        <v>1710000</v>
      </c>
      <c r="AV14">
        <f t="shared" si="15"/>
        <v>3310000</v>
      </c>
      <c r="AX14">
        <v>3400000</v>
      </c>
      <c r="AY14">
        <v>380000</v>
      </c>
      <c r="AZ14">
        <v>2900000</v>
      </c>
      <c r="BA14">
        <f t="shared" si="16"/>
        <v>880000</v>
      </c>
      <c r="BB14">
        <f t="shared" si="17"/>
        <v>3780000</v>
      </c>
      <c r="BD14">
        <v>5900000</v>
      </c>
      <c r="BE14">
        <v>3900000</v>
      </c>
      <c r="BF14">
        <v>3700000</v>
      </c>
      <c r="BG14">
        <f t="shared" si="18"/>
        <v>6100000</v>
      </c>
      <c r="BH14">
        <f t="shared" si="19"/>
        <v>13500000</v>
      </c>
      <c r="BJ14">
        <v>800000</v>
      </c>
      <c r="BK14">
        <v>450000</v>
      </c>
      <c r="BL14">
        <v>610000</v>
      </c>
      <c r="BM14">
        <f t="shared" si="20"/>
        <v>640000</v>
      </c>
      <c r="BN14">
        <f t="shared" si="21"/>
        <v>1860000</v>
      </c>
      <c r="BP14">
        <v>9100000</v>
      </c>
      <c r="BQ14">
        <v>620000</v>
      </c>
      <c r="BR14">
        <v>270000</v>
      </c>
      <c r="BS14">
        <f t="shared" si="22"/>
        <v>9450000</v>
      </c>
      <c r="BT14">
        <f t="shared" si="23"/>
        <v>9990000</v>
      </c>
      <c r="BV14">
        <v>750000</v>
      </c>
      <c r="BW14">
        <v>280000</v>
      </c>
      <c r="BX14">
        <v>630000</v>
      </c>
      <c r="BY14">
        <f t="shared" si="24"/>
        <v>400000</v>
      </c>
      <c r="BZ14">
        <f t="shared" si="25"/>
        <v>1660000</v>
      </c>
      <c r="CB14">
        <v>4200000</v>
      </c>
      <c r="CC14">
        <v>4300000</v>
      </c>
      <c r="CD14">
        <v>3900000</v>
      </c>
      <c r="CE14">
        <v>100000</v>
      </c>
      <c r="CF14">
        <f t="shared" si="27"/>
        <v>12400000</v>
      </c>
      <c r="CH14">
        <v>820000</v>
      </c>
      <c r="CI14">
        <v>690000</v>
      </c>
      <c r="CJ14">
        <v>190000</v>
      </c>
      <c r="CK14">
        <f t="shared" si="28"/>
        <v>1320000</v>
      </c>
      <c r="CL14">
        <f t="shared" si="29"/>
        <v>1700000</v>
      </c>
      <c r="CN14">
        <v>280000</v>
      </c>
      <c r="CO14">
        <v>310000</v>
      </c>
      <c r="CP14">
        <v>320000</v>
      </c>
      <c r="CQ14">
        <f t="shared" si="30"/>
        <v>270000</v>
      </c>
      <c r="CR14">
        <f t="shared" si="31"/>
        <v>910000</v>
      </c>
      <c r="CT14">
        <v>770000</v>
      </c>
      <c r="CU14">
        <v>650000</v>
      </c>
      <c r="CV14">
        <v>260000</v>
      </c>
      <c r="CW14">
        <f t="shared" si="32"/>
        <v>1160000</v>
      </c>
      <c r="CX14">
        <f t="shared" si="33"/>
        <v>1680000</v>
      </c>
      <c r="CZ14">
        <v>4700000</v>
      </c>
      <c r="DA14">
        <v>350000</v>
      </c>
      <c r="DB14">
        <v>2300000</v>
      </c>
      <c r="DC14">
        <f t="shared" si="34"/>
        <v>2750000</v>
      </c>
      <c r="DD14">
        <f t="shared" si="35"/>
        <v>7350000</v>
      </c>
      <c r="DF14">
        <v>4300000</v>
      </c>
      <c r="DG14">
        <v>500000</v>
      </c>
      <c r="DH14">
        <v>3000000</v>
      </c>
      <c r="DI14">
        <f t="shared" si="36"/>
        <v>1800000</v>
      </c>
      <c r="DJ14">
        <f t="shared" si="37"/>
        <v>7800000</v>
      </c>
      <c r="DL14">
        <v>6200000</v>
      </c>
      <c r="DM14">
        <v>6000000</v>
      </c>
      <c r="DN14">
        <v>3100000</v>
      </c>
      <c r="DO14">
        <f t="shared" si="38"/>
        <v>9100000</v>
      </c>
      <c r="DP14">
        <f t="shared" si="39"/>
        <v>15300000</v>
      </c>
      <c r="DR14">
        <v>7200000</v>
      </c>
      <c r="DS14">
        <v>570000</v>
      </c>
      <c r="DT14">
        <v>620000</v>
      </c>
      <c r="DU14">
        <f t="shared" si="40"/>
        <v>7150000</v>
      </c>
      <c r="DV14">
        <f t="shared" si="41"/>
        <v>8390000</v>
      </c>
      <c r="DX14">
        <v>680000</v>
      </c>
      <c r="DY14">
        <v>270000</v>
      </c>
      <c r="DZ14">
        <v>290000</v>
      </c>
      <c r="EA14">
        <f t="shared" si="42"/>
        <v>660000</v>
      </c>
      <c r="EB14">
        <f t="shared" si="43"/>
        <v>1610000</v>
      </c>
      <c r="ED14">
        <v>990000</v>
      </c>
      <c r="EE14">
        <v>3800000</v>
      </c>
      <c r="EF14">
        <v>530000</v>
      </c>
      <c r="EG14">
        <f t="shared" si="44"/>
        <v>4260000</v>
      </c>
      <c r="EH14">
        <f t="shared" si="45"/>
        <v>4790006.9618954733</v>
      </c>
      <c r="EJ14">
        <v>45900000</v>
      </c>
      <c r="EK14">
        <v>6800000</v>
      </c>
      <c r="EL14">
        <v>6000000</v>
      </c>
      <c r="EM14">
        <f t="shared" si="46"/>
        <v>46700000</v>
      </c>
      <c r="EN14">
        <f t="shared" si="47"/>
        <v>58700000</v>
      </c>
      <c r="EP14">
        <v>8100000</v>
      </c>
      <c r="EQ14">
        <v>3500000</v>
      </c>
      <c r="ER14">
        <v>3500000</v>
      </c>
      <c r="ES14">
        <f t="shared" si="48"/>
        <v>4600000</v>
      </c>
      <c r="ET14">
        <f t="shared" si="49"/>
        <v>15100000</v>
      </c>
      <c r="EV14">
        <v>630000</v>
      </c>
      <c r="EW14">
        <v>250000</v>
      </c>
      <c r="EX14">
        <v>200000</v>
      </c>
      <c r="EY14">
        <f t="shared" si="50"/>
        <v>680000</v>
      </c>
      <c r="EZ14">
        <f t="shared" si="51"/>
        <v>1080000</v>
      </c>
      <c r="FB14">
        <v>470000</v>
      </c>
      <c r="FC14">
        <v>3000000</v>
      </c>
      <c r="FD14">
        <v>300000</v>
      </c>
      <c r="FE14">
        <f t="shared" si="52"/>
        <v>3170000</v>
      </c>
      <c r="FF14">
        <f t="shared" si="53"/>
        <v>3770000</v>
      </c>
      <c r="FH14">
        <v>410000</v>
      </c>
      <c r="FI14">
        <v>310000</v>
      </c>
      <c r="FJ14">
        <v>60000</v>
      </c>
      <c r="FK14">
        <f t="shared" si="54"/>
        <v>660000</v>
      </c>
      <c r="FL14">
        <f t="shared" si="55"/>
        <v>780000</v>
      </c>
      <c r="FN14">
        <v>3800000</v>
      </c>
      <c r="FO14">
        <v>310000</v>
      </c>
      <c r="FP14">
        <v>2100000</v>
      </c>
      <c r="FQ14">
        <f t="shared" si="56"/>
        <v>2010000</v>
      </c>
      <c r="FR14">
        <f>FN14+FO14+FS19</f>
        <v>4110000</v>
      </c>
      <c r="FT14">
        <v>4900000</v>
      </c>
      <c r="FU14">
        <v>6000000</v>
      </c>
      <c r="FV14">
        <v>6200000</v>
      </c>
      <c r="FW14">
        <f t="shared" si="57"/>
        <v>4700000</v>
      </c>
      <c r="FX14">
        <f t="shared" si="58"/>
        <v>17100000</v>
      </c>
      <c r="FZ14">
        <v>8900000</v>
      </c>
      <c r="GA14">
        <v>3600000</v>
      </c>
      <c r="GB14">
        <v>4300000</v>
      </c>
      <c r="GC14">
        <f t="shared" si="59"/>
        <v>4600000</v>
      </c>
      <c r="GD14">
        <f t="shared" si="60"/>
        <v>16800000</v>
      </c>
      <c r="GF14">
        <v>630000</v>
      </c>
      <c r="GG14">
        <v>250000</v>
      </c>
      <c r="GH14">
        <v>200000</v>
      </c>
      <c r="GI14">
        <f t="shared" si="61"/>
        <v>680000</v>
      </c>
      <c r="GJ14">
        <f t="shared" si="62"/>
        <v>1080000</v>
      </c>
      <c r="GL14">
        <v>470000</v>
      </c>
      <c r="GM14">
        <v>3000000</v>
      </c>
      <c r="GN14">
        <v>240000</v>
      </c>
      <c r="GO14">
        <f t="shared" si="63"/>
        <v>3230000</v>
      </c>
      <c r="GP14">
        <f t="shared" si="64"/>
        <v>3710000</v>
      </c>
      <c r="GR14">
        <v>6200000</v>
      </c>
      <c r="GS14">
        <v>8100000</v>
      </c>
      <c r="GT14">
        <v>3100000</v>
      </c>
      <c r="GU14">
        <f t="shared" si="65"/>
        <v>11200000</v>
      </c>
      <c r="GV14">
        <f t="shared" si="66"/>
        <v>17400000</v>
      </c>
      <c r="GX14">
        <v>9400000</v>
      </c>
      <c r="GY14">
        <v>630000</v>
      </c>
      <c r="GZ14">
        <v>600000</v>
      </c>
      <c r="HA14">
        <f t="shared" si="67"/>
        <v>9430000</v>
      </c>
      <c r="HB14">
        <f t="shared" si="68"/>
        <v>10630000</v>
      </c>
      <c r="HD14">
        <v>440000</v>
      </c>
      <c r="HE14">
        <v>300000</v>
      </c>
      <c r="HF14">
        <v>230000</v>
      </c>
      <c r="HG14">
        <f t="shared" si="69"/>
        <v>510000</v>
      </c>
      <c r="HH14">
        <f t="shared" si="70"/>
        <v>1250000</v>
      </c>
      <c r="HJ14">
        <v>890000</v>
      </c>
      <c r="HK14">
        <v>4800000</v>
      </c>
      <c r="HL14">
        <v>330000</v>
      </c>
      <c r="HM14">
        <f t="shared" si="71"/>
        <v>5360000</v>
      </c>
      <c r="HN14">
        <f t="shared" si="72"/>
        <v>5690007.1172712957</v>
      </c>
      <c r="HP14">
        <v>9000000</v>
      </c>
      <c r="HQ14">
        <v>7800000</v>
      </c>
      <c r="HR14">
        <v>6000000</v>
      </c>
      <c r="HS14">
        <f t="shared" si="73"/>
        <v>10800000</v>
      </c>
      <c r="HT14">
        <f t="shared" si="74"/>
        <v>22800000</v>
      </c>
      <c r="HV14">
        <v>6100000</v>
      </c>
      <c r="HW14">
        <v>3500000</v>
      </c>
      <c r="HX14">
        <v>3500000</v>
      </c>
      <c r="HY14">
        <f t="shared" si="75"/>
        <v>2600000</v>
      </c>
      <c r="HZ14">
        <f t="shared" si="76"/>
        <v>13100000</v>
      </c>
      <c r="IB14">
        <v>630000</v>
      </c>
      <c r="IC14">
        <v>250000</v>
      </c>
      <c r="ID14">
        <v>260000</v>
      </c>
      <c r="IE14">
        <f t="shared" si="77"/>
        <v>620000</v>
      </c>
      <c r="IF14">
        <f t="shared" si="78"/>
        <v>1140000</v>
      </c>
      <c r="IH14">
        <v>570000</v>
      </c>
      <c r="II14">
        <v>3900000</v>
      </c>
      <c r="IJ14">
        <v>300000</v>
      </c>
      <c r="IK14">
        <f t="shared" si="79"/>
        <v>4170000</v>
      </c>
      <c r="IL14">
        <f t="shared" si="80"/>
        <v>4770000</v>
      </c>
      <c r="IN14">
        <v>400000</v>
      </c>
      <c r="IO14">
        <v>310000</v>
      </c>
      <c r="IP14">
        <v>260000</v>
      </c>
      <c r="IQ14">
        <f t="shared" si="81"/>
        <v>450000</v>
      </c>
      <c r="IR14">
        <f t="shared" si="82"/>
        <v>970000</v>
      </c>
      <c r="IT14">
        <v>4800000</v>
      </c>
      <c r="IU14">
        <v>440000</v>
      </c>
      <c r="IV14">
        <v>2100000</v>
      </c>
      <c r="IW14">
        <f t="shared" si="83"/>
        <v>3140000</v>
      </c>
      <c r="IX14">
        <f t="shared" si="84"/>
        <v>8380000</v>
      </c>
      <c r="IZ14">
        <v>8900000</v>
      </c>
      <c r="JA14">
        <v>6000000</v>
      </c>
      <c r="JB14">
        <v>4100000</v>
      </c>
      <c r="JC14">
        <f t="shared" si="85"/>
        <v>10800000</v>
      </c>
      <c r="JD14">
        <f t="shared" si="86"/>
        <v>19000000</v>
      </c>
      <c r="JF14">
        <v>6300000</v>
      </c>
      <c r="JG14">
        <v>6000000</v>
      </c>
      <c r="JH14">
        <v>6200000</v>
      </c>
      <c r="JI14">
        <f t="shared" si="87"/>
        <v>6100000</v>
      </c>
      <c r="JJ14">
        <f t="shared" si="88"/>
        <v>18500000</v>
      </c>
    </row>
    <row r="16" spans="1:270" x14ac:dyDescent="0.3">
      <c r="A16" s="2" t="s">
        <v>6</v>
      </c>
      <c r="B16">
        <f>LOG10(B9)</f>
        <v>5.4771212547196626</v>
      </c>
      <c r="C16">
        <f t="shared" ref="C16:R16" si="89">LOG10(C9)</f>
        <v>5.4149733479708182</v>
      </c>
      <c r="D16">
        <f t="shared" si="89"/>
        <v>5.6901960800285138</v>
      </c>
      <c r="E16">
        <f t="shared" si="89"/>
        <v>4.8450980400142569</v>
      </c>
      <c r="F16">
        <f t="shared" si="89"/>
        <v>5.7993405494535821</v>
      </c>
      <c r="H16">
        <f t="shared" si="89"/>
        <v>5.9190780923760737</v>
      </c>
      <c r="I16">
        <f t="shared" si="89"/>
        <v>6.568201724066995</v>
      </c>
      <c r="J16">
        <f t="shared" si="89"/>
        <v>5.5314789170422554</v>
      </c>
      <c r="K16">
        <f t="shared" si="89"/>
        <v>6.6222140229662951</v>
      </c>
      <c r="L16">
        <f t="shared" si="89"/>
        <v>6.9405164849325676</v>
      </c>
      <c r="N16">
        <f t="shared" si="89"/>
        <v>6.8633228601204559</v>
      </c>
      <c r="O16">
        <f t="shared" si="89"/>
        <v>6.8512583487190755</v>
      </c>
      <c r="P16">
        <f t="shared" si="89"/>
        <v>6.7323937598229682</v>
      </c>
      <c r="Q16">
        <f t="shared" si="89"/>
        <v>6.9542425094393252</v>
      </c>
      <c r="R16">
        <f t="shared" si="89"/>
        <v>7.3692158574101425</v>
      </c>
      <c r="T16">
        <f>LOG10(T9)</f>
        <v>6.8633228601204559</v>
      </c>
      <c r="U16">
        <f>LOG10(U9)</f>
        <v>6.4149733479708182</v>
      </c>
      <c r="V16">
        <f>LOG10(V9)</f>
        <v>6.5051499783199063</v>
      </c>
      <c r="W16">
        <f>LOG10(W9)</f>
        <v>7.2479732663618064</v>
      </c>
      <c r="X16">
        <f>LOG10(X9)</f>
        <v>7.4409090820652173</v>
      </c>
      <c r="Z16">
        <f t="shared" ref="Z16" si="90">LOG10(Z9)</f>
        <v>5.6989700043360187</v>
      </c>
      <c r="AA16">
        <f t="shared" ref="AA16:AD16" si="91">LOG10(AA9)</f>
        <v>5.2304489213782741</v>
      </c>
      <c r="AB16">
        <f t="shared" si="91"/>
        <v>5.204119982655925</v>
      </c>
      <c r="AC16">
        <f t="shared" si="91"/>
        <v>5.7075701760979367</v>
      </c>
      <c r="AD16">
        <f t="shared" si="91"/>
        <v>6.071882007306125</v>
      </c>
      <c r="AF16" cm="1">
        <f t="array" ref="AF16:AF21">LOG10(AF9:AF14)</f>
        <v>5.6334684555795862</v>
      </c>
      <c r="AG16" cm="1">
        <f t="array" ref="AG16:AG21">LOG10(AG9:AG14)</f>
        <v>6.3010299956639813</v>
      </c>
      <c r="AH16" cm="1">
        <f t="array" ref="AH16:AH21">LOG10(AH9:AH14)</f>
        <v>5.4471580313422194</v>
      </c>
      <c r="AI16" cm="1">
        <f t="array" ref="AI16:AI21">LOG10(AI9:AI14)</f>
        <v>6.3324384599156049</v>
      </c>
      <c r="AJ16" cm="1">
        <f t="array" ref="AJ16:AJ21">LOG10(AJ9:AJ14)</f>
        <v>6.6608654780038696</v>
      </c>
      <c r="AL16" cm="1">
        <f t="array" ref="AL16:AL21">LOG10(AL9:AL14)</f>
        <v>5.6334684555795862</v>
      </c>
      <c r="AM16">
        <f>LOG10(AM9)</f>
        <v>3.3010299956639813</v>
      </c>
      <c r="AN16" cm="1">
        <f t="array" ref="AN16:AN21">LOG10(AN9:AN14)</f>
        <v>4.9030899869919438</v>
      </c>
      <c r="AO16" cm="1">
        <f t="array" ref="AO16:AO21">LOG10(AO9:AO14)</f>
        <v>5.5465426634781307</v>
      </c>
      <c r="AP16" cm="1">
        <f t="array" ref="AP16:AP21">LOG10(AP9:AP14)</f>
        <v>5.8943160626844389</v>
      </c>
      <c r="AR16" cm="1">
        <f t="array" ref="AR16:AR21">LOG10(AR9:AR14)</f>
        <v>6.5314789170422554</v>
      </c>
      <c r="AS16" cm="1">
        <f t="array" ref="AS16:AS21">LOG10(AS9:AS14)</f>
        <v>5.5051499783199063</v>
      </c>
      <c r="AT16" cm="1">
        <f t="array" ref="AT16:AT21">LOG10(AT9:AT14)</f>
        <v>6.3010299956639813</v>
      </c>
      <c r="AU16" cm="1">
        <f t="array" ref="AU16:AU21">LOG10(AU9:AU14)</f>
        <v>6.2355284469075487</v>
      </c>
      <c r="AV16" cm="1">
        <f t="array" ref="AV16:AV21">LOG10(AV9:AV14)</f>
        <v>6.7355988996981795</v>
      </c>
      <c r="AX16" cm="1">
        <f t="array" ref="AX16:AX21">LOG10(AX9:AX14)</f>
        <v>6.4313637641589869</v>
      </c>
      <c r="AY16" cm="1">
        <f t="array" ref="AY16:AY21">LOG10(AY9:AY14)</f>
        <v>5.5563025007672868</v>
      </c>
      <c r="AZ16" cm="1">
        <f t="array" ref="AZ16:AZ21">LOG10(AZ9:AZ14)</f>
        <v>6.3802112417116064</v>
      </c>
      <c r="BA16" cm="1">
        <f t="array" ref="BA16:BA21">LOG10(BA9:BA14)</f>
        <v>5.8195439355418683</v>
      </c>
      <c r="BB16" cm="1">
        <f t="array" ref="BB16:BB21">LOG10(BB9:BB14)</f>
        <v>6.5705429398818973</v>
      </c>
      <c r="BD16" cm="1">
        <f t="array" ref="BD16:BD21">LOG10(BD9:BD14)</f>
        <v>6.7781512503836439</v>
      </c>
      <c r="BE16" cm="1">
        <f t="array" ref="BE16:BE21">LOG10(BE9:BE14)</f>
        <v>6.5440680443502757</v>
      </c>
      <c r="BF16" cm="1">
        <f t="array" ref="BF16:BF21">LOG10(BF9:BF14)</f>
        <v>6.6334684555795862</v>
      </c>
      <c r="BG16" cm="1">
        <f t="array" ref="BG16:BG21">LOG10(BG9:BG14)</f>
        <v>6.7160033436347994</v>
      </c>
      <c r="BH16" cm="1">
        <f t="array" ref="BH16:BH21">LOG10(BH9:BH14)</f>
        <v>7.1673173347481764</v>
      </c>
      <c r="BJ16" cm="1">
        <f t="array" ref="BJ16:BJ21">LOG10(BJ9:BJ14)</f>
        <v>5.8573324964312681</v>
      </c>
      <c r="BK16" cm="1">
        <f t="array" ref="BK16:BK21">LOG10(BK9:BK14)</f>
        <v>5.5440680443502757</v>
      </c>
      <c r="BL16" cm="1">
        <f t="array" ref="BL16:BL21">LOG10(BL9:BL14)</f>
        <v>5.7781512503836439</v>
      </c>
      <c r="BM16" cm="1">
        <f t="array" ref="BM16:BM21">LOG10(BM9:BM14)</f>
        <v>5.6720978579357171</v>
      </c>
      <c r="BN16" cm="1">
        <f t="array" ref="BN16:BN21">LOG10(BN9:BN14)</f>
        <v>6.1875207208364627</v>
      </c>
      <c r="BP16" cm="1">
        <f t="array" ref="BP16:BP21">LOG10(BP9:BP14)</f>
        <v>5.9912260756924951</v>
      </c>
      <c r="BQ16" cm="1">
        <f t="array" ref="BQ16:BQ21">LOG10(BQ9:BQ14)</f>
        <v>5.7403626894942441</v>
      </c>
      <c r="BR16" cm="1">
        <f t="array" ref="BR16:BR21">LOG10(BR9:BR14)</f>
        <v>5.3424226808222066</v>
      </c>
      <c r="BS16" cm="1">
        <f t="array" ref="BS16:BS21">LOG10(BS9:BS14)</f>
        <v>6.1172712956557644</v>
      </c>
      <c r="BT16" cm="1">
        <f t="array" ref="BT16:BT21">LOG10(BT9:BT14)</f>
        <v>6.453318340047038</v>
      </c>
      <c r="BV16">
        <f t="shared" ref="BV16:BZ16" si="92">LOG10(BV9)</f>
        <v>5.9030899869919438</v>
      </c>
      <c r="BW16">
        <f t="shared" si="92"/>
        <v>5.3222192947339195</v>
      </c>
      <c r="BX16">
        <f t="shared" si="92"/>
        <v>5.6989700043360187</v>
      </c>
      <c r="BY16">
        <f t="shared" si="92"/>
        <v>5.7075701760979367</v>
      </c>
      <c r="BZ16">
        <f t="shared" si="92"/>
        <v>6.1818435879447726</v>
      </c>
      <c r="CB16">
        <f>LOG10(CB9)</f>
        <v>6.7781512503836439</v>
      </c>
      <c r="CC16">
        <f t="shared" ref="CC16:CF16" si="93">LOG10(CC9)</f>
        <v>6.7781512503836439</v>
      </c>
      <c r="CD16">
        <f t="shared" si="93"/>
        <v>6.4313637641589869</v>
      </c>
      <c r="CE16">
        <f t="shared" si="93"/>
        <v>6.9777236052888476</v>
      </c>
      <c r="CF16">
        <f t="shared" si="93"/>
        <v>7.3324384599156049</v>
      </c>
      <c r="CH16">
        <f>LOG10(CH9)</f>
        <v>5.8450980400142569</v>
      </c>
      <c r="CI16">
        <f t="shared" ref="CI16:DV16" si="94">LOG10(CI9)</f>
        <v>5.826074802700826</v>
      </c>
      <c r="CJ16">
        <f t="shared" si="94"/>
        <v>5.204119982655925</v>
      </c>
      <c r="CK16">
        <f t="shared" si="94"/>
        <v>6.0827853703164498</v>
      </c>
      <c r="CL16">
        <f t="shared" si="94"/>
        <v>6.4116197059632301</v>
      </c>
      <c r="CN16">
        <f t="shared" si="94"/>
        <v>5.7075701760979367</v>
      </c>
      <c r="CO16">
        <f t="shared" si="94"/>
        <v>5.4313637641589869</v>
      </c>
      <c r="CP16">
        <f t="shared" si="94"/>
        <v>5.4313637641589869</v>
      </c>
      <c r="CQ16">
        <f t="shared" si="94"/>
        <v>5.7075701760979367</v>
      </c>
      <c r="CR16">
        <f t="shared" si="94"/>
        <v>6.1105897102992488</v>
      </c>
      <c r="CT16">
        <f>LOG10(CT9)</f>
        <v>5.7781512503836439</v>
      </c>
      <c r="CU16">
        <f t="shared" si="94"/>
        <v>5.7781512503836439</v>
      </c>
      <c r="CV16">
        <f t="shared" si="94"/>
        <v>5.2552725051033065</v>
      </c>
      <c r="CW16">
        <f t="shared" si="94"/>
        <v>6.008600171761918</v>
      </c>
      <c r="CX16">
        <f t="shared" si="94"/>
        <v>6.3463529744506388</v>
      </c>
      <c r="CZ16">
        <f t="shared" si="94"/>
        <v>6.568201724066995</v>
      </c>
      <c r="DA16">
        <f t="shared" si="94"/>
        <v>5.4149733479708182</v>
      </c>
      <c r="DB16">
        <f t="shared" si="94"/>
        <v>6.3222192947339195</v>
      </c>
      <c r="DC16">
        <f t="shared" si="94"/>
        <v>6.2695129442179161</v>
      </c>
      <c r="DD16">
        <f t="shared" si="94"/>
        <v>6.7649229846498882</v>
      </c>
      <c r="DF16">
        <f t="shared" si="94"/>
        <v>6.5185139398778871</v>
      </c>
      <c r="DG16">
        <f t="shared" si="94"/>
        <v>5.6020599913279625</v>
      </c>
      <c r="DH16">
        <f t="shared" si="94"/>
        <v>6.4149733479708182</v>
      </c>
      <c r="DI16">
        <f t="shared" si="94"/>
        <v>6.0413926851582254</v>
      </c>
      <c r="DJ16">
        <f t="shared" si="94"/>
        <v>6.6812412373755876</v>
      </c>
      <c r="DL16">
        <f t="shared" si="94"/>
        <v>6.7160033436347994</v>
      </c>
      <c r="DM16">
        <f t="shared" si="94"/>
        <v>6.8129133566428557</v>
      </c>
      <c r="DN16">
        <f t="shared" si="94"/>
        <v>6.3979400086720375</v>
      </c>
      <c r="DO16">
        <f t="shared" si="94"/>
        <v>6.9637878273455556</v>
      </c>
      <c r="DP16">
        <f t="shared" si="94"/>
        <v>7.3201462861110542</v>
      </c>
      <c r="DR16">
        <f t="shared" si="94"/>
        <v>6.8864907251724823</v>
      </c>
      <c r="DS16">
        <f t="shared" si="94"/>
        <v>5.6989700043360187</v>
      </c>
      <c r="DT16">
        <f t="shared" si="94"/>
        <v>5.653212513775344</v>
      </c>
      <c r="DU16">
        <f t="shared" si="94"/>
        <v>6.8893017025063106</v>
      </c>
      <c r="DV16">
        <f t="shared" si="94"/>
        <v>7.2027606873931997</v>
      </c>
      <c r="DX16">
        <f>LOG10(DX9)</f>
        <v>5.5563025007672868</v>
      </c>
      <c r="DY16">
        <f t="shared" ref="DY16:EB16" si="95">LOG10(DY9)</f>
        <v>5.4471580313422194</v>
      </c>
      <c r="DZ16">
        <f t="shared" si="95"/>
        <v>5.7708520116421438</v>
      </c>
      <c r="EA16">
        <f t="shared" si="95"/>
        <v>4.6989700043360187</v>
      </c>
      <c r="EB16">
        <f t="shared" si="95"/>
        <v>5.8388490907372557</v>
      </c>
      <c r="ED16">
        <f t="shared" ref="ED16:EH16" si="96">LOG10(ED9)</f>
        <v>5.9395192526186182</v>
      </c>
      <c r="EE16">
        <f t="shared" si="96"/>
        <v>6.5910646070264995</v>
      </c>
      <c r="EF16">
        <f t="shared" si="96"/>
        <v>5.5797835966168101</v>
      </c>
      <c r="EG16">
        <f t="shared" si="96"/>
        <v>6.6424645202421218</v>
      </c>
      <c r="EH16">
        <f t="shared" si="96"/>
        <v>6.96189547366785</v>
      </c>
      <c r="EJ16">
        <f t="shared" ref="EJ16:EN16" si="97">LOG10(EJ9)</f>
        <v>6.8864907251724823</v>
      </c>
      <c r="EK16">
        <f t="shared" si="97"/>
        <v>6.8976270912904418</v>
      </c>
      <c r="EL16">
        <f t="shared" si="97"/>
        <v>6.7708520116421438</v>
      </c>
      <c r="EM16">
        <f t="shared" si="97"/>
        <v>6.9867717342662452</v>
      </c>
      <c r="EN16">
        <f t="shared" si="97"/>
        <v>7.4031205211758175</v>
      </c>
      <c r="EP16">
        <f>LOG10(EP9)</f>
        <v>6.8920946026904808</v>
      </c>
      <c r="EQ16">
        <f>LOG10(EQ9)</f>
        <v>6.4471580313422194</v>
      </c>
      <c r="ER16">
        <f>LOG10(ER9)</f>
        <v>6.5051499783199063</v>
      </c>
      <c r="ES16">
        <f>LOG10(ES9)</f>
        <v>7.2810333672477272</v>
      </c>
      <c r="ET16">
        <f>LOG10(ET9)</f>
        <v>7.4727564493172123</v>
      </c>
      <c r="EV16">
        <f t="shared" ref="EV16:EZ16" si="98">LOG10(EV9)</f>
        <v>5.6989700043360187</v>
      </c>
      <c r="EW16">
        <f t="shared" si="98"/>
        <v>5.2304489213782741</v>
      </c>
      <c r="EX16">
        <f t="shared" si="98"/>
        <v>5.204119982655925</v>
      </c>
      <c r="EY16">
        <f t="shared" si="98"/>
        <v>5.7075701760979367</v>
      </c>
      <c r="EZ16">
        <f t="shared" si="98"/>
        <v>6.071882007306125</v>
      </c>
      <c r="FB16" cm="1">
        <f t="array" ref="FB16:FB21">LOG10(FB9:FB14)</f>
        <v>5.6627578316815743</v>
      </c>
      <c r="FC16" cm="1">
        <f t="array" ref="FC16:FC21">LOG10(FC9:FC14)</f>
        <v>6.4623979978989565</v>
      </c>
      <c r="FD16" cm="1">
        <f t="array" ref="FD16:FD21">LOG10(FD9:FD14)</f>
        <v>5.4471580313422194</v>
      </c>
      <c r="FE16" cm="1">
        <f t="array" ref="FE16:FE21">LOG10(FE9:FE14)</f>
        <v>6.4885507165004439</v>
      </c>
      <c r="FF16" cm="1">
        <f t="array" ref="FF16:FF21">LOG10(FF9:FF14)</f>
        <v>6.8088858673598125</v>
      </c>
      <c r="FH16" cm="1">
        <f t="array" ref="FH16:FH21">LOG10(FH9:FH14)</f>
        <v>5.6901960800285138</v>
      </c>
      <c r="FI16">
        <f>LOG10(FI9)</f>
        <v>5.3222192947339195</v>
      </c>
      <c r="FJ16" cm="1">
        <f t="array" ref="FJ16:FJ21">LOG10(FJ9:FJ14)</f>
        <v>4.9493900066449124</v>
      </c>
      <c r="FK16" cm="1">
        <f t="array" ref="FK16:FK21">LOG10(FK9:FK14)</f>
        <v>5.786041210242554</v>
      </c>
      <c r="FL16" cm="1">
        <f t="array" ref="FL16:FL21">LOG10(FL9:FL14)</f>
        <v>6.1176026916900845</v>
      </c>
      <c r="FN16" cm="1">
        <f t="array" ref="FN16:FN21">LOG10(FN9:FN14)</f>
        <v>6.5910646070264995</v>
      </c>
      <c r="FO16" cm="1">
        <f t="array" ref="FO16:FO21">LOG10(FO9:FO14)</f>
        <v>5.5563025007672868</v>
      </c>
      <c r="FP16" cm="1">
        <f t="array" ref="FP16:FP21">LOG10(FP9:FP14)</f>
        <v>6.3424226808222066</v>
      </c>
      <c r="FQ16" cm="1">
        <f t="array" ref="FQ16:FQ21">LOG10(FQ9:FQ14)</f>
        <v>6.3138672203691533</v>
      </c>
      <c r="FR16" cm="1">
        <f t="array" ref="FR16:FR21">LOG10(FR9:FR14)</f>
        <v>6.8007170782823847</v>
      </c>
      <c r="FT16">
        <f t="shared" ref="FT16:FX16" si="99">LOG10(FT9)</f>
        <v>6.8633228601204559</v>
      </c>
      <c r="FU16">
        <f t="shared" si="99"/>
        <v>6.8512583487190755</v>
      </c>
      <c r="FV16">
        <f t="shared" si="99"/>
        <v>6.7323937598229682</v>
      </c>
      <c r="FW16">
        <f t="shared" si="99"/>
        <v>6.9542425094393252</v>
      </c>
      <c r="FX16">
        <f t="shared" si="99"/>
        <v>7.3692158574101425</v>
      </c>
      <c r="FZ16">
        <f>LOG10(FZ9)</f>
        <v>6.9190780923760737</v>
      </c>
      <c r="GA16">
        <f>LOG10(GA9)</f>
        <v>6.4913616938342731</v>
      </c>
      <c r="GB16">
        <f>LOG10(GB9)</f>
        <v>6.6232492903979008</v>
      </c>
      <c r="GC16">
        <f>LOG10(GC9)</f>
        <v>7.3117538610557542</v>
      </c>
      <c r="GD16">
        <f>LOG10(GD9)</f>
        <v>7.503790683057181</v>
      </c>
      <c r="GF16">
        <f t="shared" ref="GF16:GJ16" si="100">LOG10(GF9)</f>
        <v>5.6989700043360187</v>
      </c>
      <c r="GG16">
        <f t="shared" si="100"/>
        <v>5.2304489213782741</v>
      </c>
      <c r="GH16">
        <f t="shared" si="100"/>
        <v>5.204119982655925</v>
      </c>
      <c r="GI16">
        <f t="shared" si="100"/>
        <v>5.7075701760979367</v>
      </c>
      <c r="GJ16">
        <f t="shared" si="100"/>
        <v>6.071882007306125</v>
      </c>
      <c r="GL16" cm="1">
        <f t="array" ref="GL16:GL21">LOG10(GL9:GL14)</f>
        <v>5.7242758696007892</v>
      </c>
      <c r="GM16" cm="1">
        <f t="array" ref="GM16:GM21">LOG10(GM9:GM14)</f>
        <v>6.4471580313422194</v>
      </c>
      <c r="GN16" cm="1">
        <f t="array" ref="GN16:GN21">LOG10(GN9:GN14)</f>
        <v>5.5051499783199063</v>
      </c>
      <c r="GO16" cm="1">
        <f t="array" ref="GO16:GO21">LOG10(GO9:GO14)</f>
        <v>6.4785664955938431</v>
      </c>
      <c r="GP16" cm="1">
        <f t="array" ref="GP16:GP21">LOG10(GP9:GP14)</f>
        <v>6.8020892578817325</v>
      </c>
      <c r="GR16">
        <f t="shared" ref="GR16:GV16" si="101">LOG10(GR9)</f>
        <v>6.7708520116421438</v>
      </c>
      <c r="GS16">
        <f t="shared" si="101"/>
        <v>6.8388490907372557</v>
      </c>
      <c r="GT16">
        <f t="shared" si="101"/>
        <v>6.3979400086720375</v>
      </c>
      <c r="GU16">
        <f t="shared" si="101"/>
        <v>7.012837224705172</v>
      </c>
      <c r="GV16">
        <f t="shared" si="101"/>
        <v>7.363611979892144</v>
      </c>
      <c r="GX16">
        <f t="shared" ref="GX16:HB16" si="102">LOG10(GX9)</f>
        <v>6.9867717342662452</v>
      </c>
      <c r="GY16">
        <f t="shared" si="102"/>
        <v>5.7634279935629369</v>
      </c>
      <c r="GZ16">
        <f t="shared" si="102"/>
        <v>5.6812412373755876</v>
      </c>
      <c r="HA16">
        <f t="shared" si="102"/>
        <v>6.9912260756924951</v>
      </c>
      <c r="HB16">
        <f t="shared" si="102"/>
        <v>7.3027637084729813</v>
      </c>
      <c r="HD16">
        <f>LOG10(HD9)</f>
        <v>5.5910646070264995</v>
      </c>
      <c r="HE16">
        <f t="shared" ref="HE16:HH16" si="103">LOG10(HE9)</f>
        <v>5.5797835966168101</v>
      </c>
      <c r="HF16">
        <f t="shared" si="103"/>
        <v>5.4623979978989565</v>
      </c>
      <c r="HG16">
        <f t="shared" si="103"/>
        <v>5.6812412373755876</v>
      </c>
      <c r="HH16">
        <f t="shared" si="103"/>
        <v>6.0969100130080562</v>
      </c>
      <c r="HJ16">
        <f t="shared" ref="HJ16:HN16" si="104">LOG10(HJ9)</f>
        <v>5.9493900066449124</v>
      </c>
      <c r="HK16">
        <f t="shared" si="104"/>
        <v>6.7634279935629369</v>
      </c>
      <c r="HL16">
        <f t="shared" si="104"/>
        <v>5.4471580313422194</v>
      </c>
      <c r="HM16">
        <f t="shared" si="104"/>
        <v>6.8068580295188177</v>
      </c>
      <c r="HN16">
        <f t="shared" si="104"/>
        <v>7.1172712956557644</v>
      </c>
      <c r="HP16">
        <f t="shared" ref="HP16:HT16" si="105">LOG10(HP9)</f>
        <v>6.9395192526186182</v>
      </c>
      <c r="HQ16">
        <f t="shared" si="105"/>
        <v>6.9030899869919438</v>
      </c>
      <c r="HR16">
        <f t="shared" si="105"/>
        <v>6.7708520116421438</v>
      </c>
      <c r="HS16">
        <f t="shared" si="105"/>
        <v>7.0334237554869494</v>
      </c>
      <c r="HT16">
        <f t="shared" si="105"/>
        <v>7.4393326938302629</v>
      </c>
      <c r="HV16">
        <f>LOG10(HV9)</f>
        <v>6.8325089127062366</v>
      </c>
      <c r="HW16">
        <f>LOG10(HW9)</f>
        <v>6.5797835966168101</v>
      </c>
      <c r="HX16">
        <f>LOG10(HX9)</f>
        <v>6.5051499783199063</v>
      </c>
      <c r="HY16">
        <f>LOG10(HY9)</f>
        <v>7.2095150145426308</v>
      </c>
      <c r="HZ16">
        <f>LOG10(HZ9)</f>
        <v>7.4281347940287885</v>
      </c>
      <c r="IB16">
        <f t="shared" ref="IB16:IF16" si="106">LOG10(IB9)</f>
        <v>5.7160033436347994</v>
      </c>
      <c r="IC16">
        <f t="shared" si="106"/>
        <v>5.2304489213782741</v>
      </c>
      <c r="ID16">
        <f t="shared" si="106"/>
        <v>5.2787536009528289</v>
      </c>
      <c r="IE16">
        <f t="shared" si="106"/>
        <v>5.6989700043360187</v>
      </c>
      <c r="IF16">
        <f t="shared" si="106"/>
        <v>6.075546961392531</v>
      </c>
      <c r="IH16" cm="1">
        <f t="array" ref="IH16:IH21">LOG10(IH9:IH14)</f>
        <v>5.7481880270062007</v>
      </c>
      <c r="II16" cm="1">
        <f t="array" ref="II16:II21">LOG10(II9:II14)</f>
        <v>6.5910646070264995</v>
      </c>
      <c r="IJ16" cm="1">
        <f t="array" ref="IJ16:IJ21">LOG10(IJ9:IJ14)</f>
        <v>5.3424226808222066</v>
      </c>
      <c r="IK16" cm="1">
        <f t="array" ref="IK16:IK21">LOG10(IK9:IK14)</f>
        <v>6.6273658565927329</v>
      </c>
      <c r="IL16" cm="1">
        <f t="array" ref="IL16:IL21">LOG10(IL9:IL14)</f>
        <v>6.9395192526186182</v>
      </c>
      <c r="IN16" cm="1">
        <f t="array" ref="IN16:IN21">LOG10(IN9:IN14)</f>
        <v>5.5910646070264995</v>
      </c>
      <c r="IO16">
        <f>LOG10(IO9)</f>
        <v>5.4623979978989565</v>
      </c>
      <c r="IP16" cm="1">
        <f t="array" ref="IP16:IP21">LOG10(IP9:IP14)</f>
        <v>5.4623979978989565</v>
      </c>
      <c r="IQ16" cm="1">
        <f t="array" ref="IQ16:IQ21">LOG10(IQ9:IQ14)</f>
        <v>5.5910646070264995</v>
      </c>
      <c r="IR16" cm="1">
        <f t="array" ref="IR16:IR21">LOG10(IR9:IR14)</f>
        <v>6.0293837776852097</v>
      </c>
      <c r="IT16" cm="1">
        <f t="array" ref="IT16:IT21">LOG10(IT9:IT14)</f>
        <v>6.6901960800285138</v>
      </c>
      <c r="IU16" cm="1">
        <f t="array" ref="IU16:IU21">LOG10(IU9:IU14)</f>
        <v>5.6627578316815743</v>
      </c>
      <c r="IV16" cm="1">
        <f t="array" ref="IV16:IV21">LOG10(IV9:IV14)</f>
        <v>6.3979400086720375</v>
      </c>
      <c r="IW16" cm="1">
        <f t="array" ref="IW16:IW21">LOG10(IW9:IW14)</f>
        <v>6.4563660331290427</v>
      </c>
      <c r="IX16" cm="1">
        <f t="array" ref="IX16:IX21">LOG10(IX9:IX14)</f>
        <v>6.9148718175400505</v>
      </c>
      <c r="IZ16">
        <f t="shared" ref="IZ16:JD16" si="107">LOG10(IZ9)</f>
        <v>6.9190780923760737</v>
      </c>
      <c r="JA16">
        <f t="shared" si="107"/>
        <v>6.8512583487190755</v>
      </c>
      <c r="JB16">
        <f t="shared" si="107"/>
        <v>6.6434526764861879</v>
      </c>
      <c r="JC16">
        <f t="shared" si="107"/>
        <v>7.0413926851582254</v>
      </c>
      <c r="JD16">
        <f t="shared" si="107"/>
        <v>7.4216039268698308</v>
      </c>
      <c r="JF16">
        <f t="shared" ref="JF16:JJ16" si="108">LOG10(JF9)</f>
        <v>6.7993405494535821</v>
      </c>
      <c r="JG16">
        <f t="shared" si="108"/>
        <v>6.7075701760979367</v>
      </c>
      <c r="JH16">
        <f t="shared" si="108"/>
        <v>6.7323937598229682</v>
      </c>
      <c r="JI16">
        <f t="shared" si="108"/>
        <v>6.7781512503836439</v>
      </c>
      <c r="JJ16">
        <f t="shared" si="108"/>
        <v>7.2405492482825995</v>
      </c>
    </row>
    <row r="17" spans="1:275" x14ac:dyDescent="0.3">
      <c r="B17">
        <f>LOG10(B10)</f>
        <v>5.7558748556724915</v>
      </c>
      <c r="C17">
        <f t="shared" ref="B17:L20" si="109">LOG10(C10)</f>
        <v>5.3617278360175931</v>
      </c>
      <c r="D17">
        <f t="shared" si="109"/>
        <v>5.568201724066995</v>
      </c>
      <c r="E17">
        <f t="shared" si="109"/>
        <v>5.6334684555795862</v>
      </c>
      <c r="F17">
        <f t="shared" si="109"/>
        <v>6.0899051114393981</v>
      </c>
      <c r="H17">
        <f t="shared" si="109"/>
        <v>5.9493900066449124</v>
      </c>
      <c r="I17">
        <f t="shared" si="109"/>
        <v>6.7708520116421438</v>
      </c>
      <c r="J17">
        <f t="shared" si="109"/>
        <v>5.5910646070264995</v>
      </c>
      <c r="K17">
        <f t="shared" si="109"/>
        <v>6.8061799739838875</v>
      </c>
      <c r="L17">
        <f t="shared" si="109"/>
        <v>7.2148440318420501</v>
      </c>
      <c r="N17">
        <f t="shared" ref="N17:R17" si="110">LOG10(N10)</f>
        <v>6.6627578316815743</v>
      </c>
      <c r="O17">
        <f t="shared" si="110"/>
        <v>6.8388490907372557</v>
      </c>
      <c r="P17">
        <f t="shared" si="110"/>
        <v>6.7558748556724915</v>
      </c>
      <c r="Q17">
        <f t="shared" si="110"/>
        <v>6.7634279935629369</v>
      </c>
      <c r="R17">
        <f t="shared" si="110"/>
        <v>7.2355284469075487</v>
      </c>
      <c r="T17">
        <f t="shared" ref="T17:T21" si="111">LOG10(T10)</f>
        <v>6.9084850188786495</v>
      </c>
      <c r="U17">
        <f t="shared" ref="U17:X17" si="112">LOG10(U10)</f>
        <v>6.3222192947339195</v>
      </c>
      <c r="V17">
        <f t="shared" si="112"/>
        <v>6.5314789170422554</v>
      </c>
      <c r="W17">
        <f t="shared" si="112"/>
        <v>7.2095150145426308</v>
      </c>
      <c r="X17">
        <f t="shared" si="112"/>
        <v>7.1335389083702179</v>
      </c>
      <c r="Z17">
        <f t="shared" ref="Z17:AD17" si="113">LOG10(Z10)</f>
        <v>5.7481880270062007</v>
      </c>
      <c r="AA17">
        <f t="shared" si="113"/>
        <v>5.1760912590556813</v>
      </c>
      <c r="AB17">
        <f t="shared" si="113"/>
        <v>5.3222192947339195</v>
      </c>
      <c r="AC17">
        <f t="shared" si="113"/>
        <v>5.6989700043360187</v>
      </c>
      <c r="AD17">
        <f t="shared" si="113"/>
        <v>5.9637878273455556</v>
      </c>
      <c r="AF17">
        <v>5.6020599913279625</v>
      </c>
      <c r="AG17">
        <v>6.3802112417116064</v>
      </c>
      <c r="AH17">
        <v>5.3617278360175931</v>
      </c>
      <c r="AI17">
        <v>6.4099331233312942</v>
      </c>
      <c r="AJ17">
        <v>6.4814426285023048</v>
      </c>
      <c r="AL17">
        <v>5.6020599913279625</v>
      </c>
      <c r="AM17">
        <f t="shared" ref="AM17:AM21" si="114">LOG10(AM10)</f>
        <v>3.6020599913279625</v>
      </c>
      <c r="AN17">
        <v>5.1139433523068369</v>
      </c>
      <c r="AO17">
        <v>5.4377505628203879</v>
      </c>
      <c r="AP17">
        <v>5.7275412570285562</v>
      </c>
      <c r="AR17">
        <v>6.568201724066995</v>
      </c>
      <c r="AS17">
        <v>5.568201724066995</v>
      </c>
      <c r="AT17">
        <v>6.2552725051033065</v>
      </c>
      <c r="AU17">
        <v>6.3560258571931225</v>
      </c>
      <c r="AV17">
        <v>6.6095944092252203</v>
      </c>
      <c r="AX17">
        <v>6.5910646070264995</v>
      </c>
      <c r="AY17">
        <v>5.568201724066995</v>
      </c>
      <c r="AZ17">
        <v>6.3979400086720375</v>
      </c>
      <c r="BA17">
        <v>6.2479732663618064</v>
      </c>
      <c r="BB17">
        <v>6.6304278750250241</v>
      </c>
      <c r="BD17">
        <v>6.7403626894942441</v>
      </c>
      <c r="BE17">
        <v>6.4771212547196626</v>
      </c>
      <c r="BF17">
        <v>6.6020599913279625</v>
      </c>
      <c r="BG17">
        <v>6.653212513775344</v>
      </c>
      <c r="BH17">
        <v>7.0969100130080562</v>
      </c>
      <c r="BJ17">
        <v>5.8325089127062366</v>
      </c>
      <c r="BK17">
        <v>5.5797835966168101</v>
      </c>
      <c r="BL17">
        <v>5.8573324964312681</v>
      </c>
      <c r="BM17">
        <v>5.5314789170422554</v>
      </c>
      <c r="BN17">
        <v>6.2504200023088936</v>
      </c>
      <c r="BP17">
        <v>5.9138138523837167</v>
      </c>
      <c r="BQ17">
        <v>5.826074802700826</v>
      </c>
      <c r="BR17">
        <v>5.4471580313422194</v>
      </c>
      <c r="BS17">
        <v>6.0827853703164498</v>
      </c>
      <c r="BT17">
        <v>6.2479732663618064</v>
      </c>
      <c r="BV17">
        <f t="shared" ref="BV17:BZ17" si="115">LOG10(BV10)</f>
        <v>5.9138138523837167</v>
      </c>
      <c r="BW17">
        <f t="shared" si="115"/>
        <v>5.3617278360175931</v>
      </c>
      <c r="BX17">
        <f t="shared" si="115"/>
        <v>5.7323937598229682</v>
      </c>
      <c r="BY17">
        <f t="shared" si="115"/>
        <v>5.7075701760979367</v>
      </c>
      <c r="BZ17">
        <f t="shared" si="115"/>
        <v>6.2013971243204518</v>
      </c>
      <c r="CB17">
        <f t="shared" ref="CB17:CF21" si="116">LOG10(CB10)</f>
        <v>6.7923916894982534</v>
      </c>
      <c r="CC17">
        <f t="shared" si="116"/>
        <v>6.7993405494535821</v>
      </c>
      <c r="CD17">
        <f t="shared" si="116"/>
        <v>6.4771212547196626</v>
      </c>
      <c r="CE17">
        <f t="shared" si="116"/>
        <v>6.5910646070264995</v>
      </c>
      <c r="CF17">
        <f t="shared" si="116"/>
        <v>7.1903316981702918</v>
      </c>
      <c r="CH17">
        <f t="shared" ref="CH17:CR17" si="117">LOG10(CH10)</f>
        <v>5.8325089127062366</v>
      </c>
      <c r="CI17">
        <f t="shared" si="117"/>
        <v>5.8692317197309762</v>
      </c>
      <c r="CJ17">
        <f t="shared" si="117"/>
        <v>5.2304489213782741</v>
      </c>
      <c r="CK17">
        <f t="shared" si="117"/>
        <v>6.0969100130080562</v>
      </c>
      <c r="CL17">
        <f t="shared" si="117"/>
        <v>6.2013971243204518</v>
      </c>
      <c r="CN17">
        <f t="shared" si="117"/>
        <v>5.6627578316815743</v>
      </c>
      <c r="CO17">
        <f t="shared" si="117"/>
        <v>5.4771212547196626</v>
      </c>
      <c r="CP17">
        <f t="shared" si="117"/>
        <v>5.5185139398778871</v>
      </c>
      <c r="CQ17">
        <f t="shared" si="117"/>
        <v>5.6334684555795862</v>
      </c>
      <c r="CR17">
        <f t="shared" si="117"/>
        <v>6.0374264979406238</v>
      </c>
      <c r="CT17">
        <f t="shared" ref="CT17:CX21" si="118">LOG10(CT10)</f>
        <v>5.7923916894982534</v>
      </c>
      <c r="CU17">
        <f t="shared" si="118"/>
        <v>5.8512583487190755</v>
      </c>
      <c r="CV17">
        <f t="shared" si="118"/>
        <v>5.2304489213782741</v>
      </c>
      <c r="CW17">
        <f t="shared" si="118"/>
        <v>6.0644579892269181</v>
      </c>
      <c r="CX17">
        <f t="shared" si="118"/>
        <v>6.1760912590556813</v>
      </c>
      <c r="CZ17">
        <f t="shared" ref="CZ17:DD17" si="119">LOG10(CZ10)</f>
        <v>6.6812412373755876</v>
      </c>
      <c r="DA17">
        <f t="shared" si="119"/>
        <v>5.4771212547196626</v>
      </c>
      <c r="DB17">
        <f t="shared" si="119"/>
        <v>6.4471580313422194</v>
      </c>
      <c r="DC17">
        <f t="shared" si="119"/>
        <v>6.3617278360175931</v>
      </c>
      <c r="DD17">
        <f t="shared" si="119"/>
        <v>6.8976270912904418</v>
      </c>
      <c r="DF17">
        <f t="shared" ref="DF17:DP17" si="120">LOG10(DF10)</f>
        <v>6.5797835966168101</v>
      </c>
      <c r="DG17">
        <f t="shared" si="120"/>
        <v>5.6812412373755876</v>
      </c>
      <c r="DH17">
        <f t="shared" si="120"/>
        <v>6.3010299956639813</v>
      </c>
      <c r="DI17">
        <f t="shared" si="120"/>
        <v>6.357934847000454</v>
      </c>
      <c r="DJ17">
        <f t="shared" si="120"/>
        <v>6.7979596437371965</v>
      </c>
      <c r="DL17">
        <f t="shared" si="120"/>
        <v>6.7403626894942441</v>
      </c>
      <c r="DM17">
        <f t="shared" si="120"/>
        <v>6.8450980400142569</v>
      </c>
      <c r="DN17">
        <f t="shared" si="120"/>
        <v>6.4623979978989565</v>
      </c>
      <c r="DO17">
        <f t="shared" si="120"/>
        <v>6.982271233039568</v>
      </c>
      <c r="DP17">
        <f t="shared" si="120"/>
        <v>7.1875207208364627</v>
      </c>
      <c r="DR17">
        <f t="shared" ref="DR17:DV17" si="121">LOG10(DR10)</f>
        <v>6.8976270912904418</v>
      </c>
      <c r="DS17">
        <f t="shared" si="121"/>
        <v>5.6901960800285138</v>
      </c>
      <c r="DT17">
        <f t="shared" si="121"/>
        <v>5.6720978579357171</v>
      </c>
      <c r="DU17">
        <f t="shared" si="121"/>
        <v>6.8987251815894934</v>
      </c>
      <c r="DV17">
        <f t="shared" si="121"/>
        <v>6.9474337218870508</v>
      </c>
      <c r="DX17">
        <f>LOG10(DX10)</f>
        <v>5.7708520116421438</v>
      </c>
      <c r="DY17">
        <f t="shared" ref="DY17:EB17" si="122">LOG10(DY10)</f>
        <v>5.4623979978989565</v>
      </c>
      <c r="DZ17">
        <f t="shared" si="122"/>
        <v>5.6901960800285138</v>
      </c>
      <c r="EA17">
        <f t="shared" si="122"/>
        <v>5.5910646070264995</v>
      </c>
      <c r="EB17">
        <f t="shared" si="122"/>
        <v>6.1038037209559572</v>
      </c>
      <c r="ED17">
        <f t="shared" ref="ED17:EH17" si="123">LOG10(ED10)</f>
        <v>5.9542425094393252</v>
      </c>
      <c r="EE17">
        <f t="shared" si="123"/>
        <v>6.7708520116421438</v>
      </c>
      <c r="EF17">
        <f t="shared" si="123"/>
        <v>5.5910646070264995</v>
      </c>
      <c r="EG17">
        <f t="shared" si="123"/>
        <v>6.8068580295188177</v>
      </c>
      <c r="EH17">
        <f t="shared" si="123"/>
        <v>7.3298046636480327</v>
      </c>
      <c r="EJ17">
        <f t="shared" ref="EJ17:EN17" si="124">LOG10(EJ10)</f>
        <v>6.6901960800285138</v>
      </c>
      <c r="EK17">
        <f t="shared" si="124"/>
        <v>6.8450980400142569</v>
      </c>
      <c r="EL17">
        <f t="shared" si="124"/>
        <v>6.7558748556724915</v>
      </c>
      <c r="EM17">
        <f t="shared" si="124"/>
        <v>6.7923916894982534</v>
      </c>
      <c r="EN17">
        <f t="shared" si="124"/>
        <v>7.2455126678141495</v>
      </c>
      <c r="EP17">
        <f t="shared" ref="EP17:ET21" si="125">LOG10(EP10)</f>
        <v>6.9138138523837167</v>
      </c>
      <c r="EQ17">
        <f t="shared" si="125"/>
        <v>6.4623979978989565</v>
      </c>
      <c r="ER17">
        <f t="shared" si="125"/>
        <v>6.5314789170422554</v>
      </c>
      <c r="ES17">
        <f t="shared" si="125"/>
        <v>7.2671717284030137</v>
      </c>
      <c r="ET17">
        <f t="shared" si="125"/>
        <v>7.1613680022349753</v>
      </c>
      <c r="EV17">
        <f t="shared" ref="EV17:EZ17" si="126">LOG10(EV10)</f>
        <v>5.7481880270062007</v>
      </c>
      <c r="EW17">
        <f t="shared" si="126"/>
        <v>5.1760912590556813</v>
      </c>
      <c r="EX17">
        <f t="shared" si="126"/>
        <v>5.3222192947339195</v>
      </c>
      <c r="EY17">
        <f t="shared" si="126"/>
        <v>5.6989700043360187</v>
      </c>
      <c r="EZ17">
        <f t="shared" si="126"/>
        <v>5.9637878273455556</v>
      </c>
      <c r="FB17">
        <v>5.6812412373755876</v>
      </c>
      <c r="FC17">
        <v>6.3802112417116064</v>
      </c>
      <c r="FD17">
        <v>5.4623979978989565</v>
      </c>
      <c r="FE17">
        <v>6.4132997640812519</v>
      </c>
      <c r="FF17">
        <v>6.5010592622177512</v>
      </c>
      <c r="FH17">
        <v>5.6901960800285138</v>
      </c>
      <c r="FI17">
        <f t="shared" ref="FI17:FI21" si="127">LOG10(FI10)</f>
        <v>5.3979400086720375</v>
      </c>
      <c r="FJ17">
        <v>5.2787536009528289</v>
      </c>
      <c r="FK17">
        <v>5.7403626894942441</v>
      </c>
      <c r="FL17">
        <v>5.9684829485539348</v>
      </c>
      <c r="FN17">
        <v>6.568201724066995</v>
      </c>
      <c r="FO17">
        <v>5.6020599913279625</v>
      </c>
      <c r="FP17">
        <v>6.2552725051033065</v>
      </c>
      <c r="FQ17">
        <v>6.3617278360175931</v>
      </c>
      <c r="FR17">
        <v>6.6127838567197355</v>
      </c>
      <c r="FT17">
        <f t="shared" ref="FT17:FX17" si="128">LOG10(FT10)</f>
        <v>6.6627578316815743</v>
      </c>
      <c r="FU17">
        <f t="shared" si="128"/>
        <v>6.8388490907372557</v>
      </c>
      <c r="FV17">
        <f t="shared" si="128"/>
        <v>6.7558748556724915</v>
      </c>
      <c r="FW17">
        <f t="shared" si="128"/>
        <v>6.7634279935629369</v>
      </c>
      <c r="FX17">
        <f t="shared" si="128"/>
        <v>7.2355284469075487</v>
      </c>
      <c r="FZ17">
        <f t="shared" ref="FZ17:GD21" si="129">LOG10(FZ10)</f>
        <v>6.9084850188786495</v>
      </c>
      <c r="GA17">
        <f t="shared" si="129"/>
        <v>6.5910646070264995</v>
      </c>
      <c r="GB17">
        <f t="shared" si="129"/>
        <v>6.6434526764861879</v>
      </c>
      <c r="GC17">
        <f t="shared" si="129"/>
        <v>7.318063334962762</v>
      </c>
      <c r="GD17">
        <f t="shared" si="129"/>
        <v>7.214843848047698</v>
      </c>
      <c r="GF17">
        <f t="shared" ref="GF17:GJ17" si="130">LOG10(GF10)</f>
        <v>5.7481880270062007</v>
      </c>
      <c r="GG17">
        <f t="shared" si="130"/>
        <v>5.1760912590556813</v>
      </c>
      <c r="GH17">
        <f t="shared" si="130"/>
        <v>5.3222192947339195</v>
      </c>
      <c r="GI17">
        <f t="shared" si="130"/>
        <v>5.6989700043360187</v>
      </c>
      <c r="GJ17">
        <f t="shared" si="130"/>
        <v>5.9637878273455556</v>
      </c>
      <c r="GL17">
        <v>5.6989700043360187</v>
      </c>
      <c r="GM17">
        <v>6.4149733479708182</v>
      </c>
      <c r="GN17">
        <v>5.3617278360175931</v>
      </c>
      <c r="GO17">
        <v>6.4578818967339924</v>
      </c>
      <c r="GP17">
        <v>6.5224442335063202</v>
      </c>
      <c r="GR17">
        <f t="shared" ref="GR17:GV17" si="131">LOG10(GR10)</f>
        <v>6.7403626894942441</v>
      </c>
      <c r="GS17">
        <f t="shared" si="131"/>
        <v>6.8750612633917001</v>
      </c>
      <c r="GT17">
        <f t="shared" si="131"/>
        <v>6.4623979978989565</v>
      </c>
      <c r="GU17">
        <f t="shared" si="131"/>
        <v>7.0043213737826422</v>
      </c>
      <c r="GV17">
        <f t="shared" si="131"/>
        <v>7.2013971243204518</v>
      </c>
      <c r="GX17">
        <f t="shared" ref="GX17:HB17" si="132">LOG10(GX10)</f>
        <v>6.9777236052888476</v>
      </c>
      <c r="GY17">
        <f t="shared" si="132"/>
        <v>5.7708520116421438</v>
      </c>
      <c r="GZ17">
        <f t="shared" si="132"/>
        <v>5.6901960800285138</v>
      </c>
      <c r="HA17">
        <f t="shared" si="132"/>
        <v>6.982271233039568</v>
      </c>
      <c r="HB17">
        <f t="shared" si="132"/>
        <v>7.0244856676991674</v>
      </c>
      <c r="HD17">
        <f>LOG10(HD10)</f>
        <v>5.568201724066995</v>
      </c>
      <c r="HE17">
        <f t="shared" ref="HE17:HH17" si="133">LOG10(HE10)</f>
        <v>5.5910646070264995</v>
      </c>
      <c r="HF17">
        <f t="shared" si="133"/>
        <v>5.3424226808222066</v>
      </c>
      <c r="HG17">
        <f t="shared" si="133"/>
        <v>5.7323937598229682</v>
      </c>
      <c r="HH17">
        <f t="shared" si="133"/>
        <v>6.1139433523068369</v>
      </c>
      <c r="HJ17">
        <f t="shared" ref="HJ17:HN17" si="134">LOG10(HJ10)</f>
        <v>5.9912260756924951</v>
      </c>
      <c r="HK17">
        <f t="shared" si="134"/>
        <v>6.7708520116421438</v>
      </c>
      <c r="HL17">
        <f t="shared" si="134"/>
        <v>5.4623979978989565</v>
      </c>
      <c r="HM17">
        <f t="shared" si="134"/>
        <v>6.8188854145940097</v>
      </c>
      <c r="HN17">
        <f t="shared" si="134"/>
        <v>7.2674065857432364</v>
      </c>
      <c r="HP17">
        <f t="shared" ref="HP17:HT17" si="135">LOG10(HP10)</f>
        <v>6.9493900066449124</v>
      </c>
      <c r="HQ17">
        <f t="shared" si="135"/>
        <v>6.9190780923760737</v>
      </c>
      <c r="HR17">
        <f t="shared" si="135"/>
        <v>6.7558748556724915</v>
      </c>
      <c r="HS17">
        <f t="shared" si="135"/>
        <v>7.0606978403536118</v>
      </c>
      <c r="HT17">
        <f t="shared" si="135"/>
        <v>7.3598354823398884</v>
      </c>
      <c r="HV17">
        <f t="shared" ref="HV17:HZ17" si="136">LOG10(HV10)</f>
        <v>6.7923916894982534</v>
      </c>
      <c r="HW17">
        <f t="shared" si="136"/>
        <v>6.4771212547196626</v>
      </c>
      <c r="HX17">
        <f t="shared" si="136"/>
        <v>6.5314789170422554</v>
      </c>
      <c r="HY17">
        <f t="shared" si="136"/>
        <v>7.1903316981702918</v>
      </c>
      <c r="HZ17">
        <f t="shared" si="136"/>
        <v>7.1003705451175625</v>
      </c>
      <c r="IB17">
        <f t="shared" ref="IB17:IF17" si="137">LOG10(IB10)</f>
        <v>5.7481880270062007</v>
      </c>
      <c r="IC17">
        <f t="shared" si="137"/>
        <v>5.1760912590556813</v>
      </c>
      <c r="ID17">
        <f t="shared" si="137"/>
        <v>5.4471580313422194</v>
      </c>
      <c r="IE17">
        <f t="shared" si="137"/>
        <v>5.6334684555795862</v>
      </c>
      <c r="IF17">
        <f t="shared" si="137"/>
        <v>5.9956351945975497</v>
      </c>
      <c r="IH17">
        <v>5.653212513775344</v>
      </c>
      <c r="II17">
        <v>6.5314789170422554</v>
      </c>
      <c r="IJ17">
        <v>5.4623979978989565</v>
      </c>
      <c r="IK17">
        <v>6.5514499979728749</v>
      </c>
      <c r="IL17">
        <v>6.6170003411208986</v>
      </c>
      <c r="IN17">
        <v>5.5910646070264995</v>
      </c>
      <c r="IO17">
        <f t="shared" ref="IO17:IO21" si="138">LOG10(IO10)</f>
        <v>5.3979400086720375</v>
      </c>
      <c r="IP17">
        <v>5.4623979978989565</v>
      </c>
      <c r="IQ17">
        <v>5.5440680443502757</v>
      </c>
      <c r="IR17">
        <v>5.9684829485539348</v>
      </c>
      <c r="IT17">
        <v>6.6720978579357171</v>
      </c>
      <c r="IU17">
        <v>5.6020599913279625</v>
      </c>
      <c r="IV17">
        <v>6.2552725051033065</v>
      </c>
      <c r="IW17">
        <v>6.5185139398778871</v>
      </c>
      <c r="IX17">
        <v>6.924279286061882</v>
      </c>
      <c r="IZ17">
        <f t="shared" ref="IZ17:JD17" si="139">LOG10(IZ10)</f>
        <v>6.9344984512435675</v>
      </c>
      <c r="JA17">
        <f t="shared" si="139"/>
        <v>6.8388490907372557</v>
      </c>
      <c r="JB17">
        <f t="shared" si="139"/>
        <v>6.6720978579357171</v>
      </c>
      <c r="JC17">
        <f t="shared" si="139"/>
        <v>7.0334237554869494</v>
      </c>
      <c r="JD17">
        <f t="shared" si="139"/>
        <v>7.3053513694466234</v>
      </c>
      <c r="JF17">
        <f t="shared" ref="JF17:JJ17" si="140">LOG10(JF10)</f>
        <v>6.826074802700826</v>
      </c>
      <c r="JG17">
        <f t="shared" si="140"/>
        <v>6.7708520116421438</v>
      </c>
      <c r="JH17">
        <f t="shared" si="140"/>
        <v>6.7558748556724915</v>
      </c>
      <c r="JI17">
        <f t="shared" si="140"/>
        <v>6.8388490907372557</v>
      </c>
      <c r="JJ17">
        <f t="shared" si="140"/>
        <v>7.2624510897304297</v>
      </c>
    </row>
    <row r="18" spans="1:275" x14ac:dyDescent="0.3">
      <c r="B18">
        <f t="shared" si="109"/>
        <v>5.6334684555795862</v>
      </c>
      <c r="C18">
        <f t="shared" si="109"/>
        <v>5.5185139398778871</v>
      </c>
      <c r="D18">
        <f t="shared" si="109"/>
        <v>5.6020599913279625</v>
      </c>
      <c r="E18">
        <f t="shared" si="109"/>
        <v>5.5563025007672868</v>
      </c>
      <c r="F18">
        <f t="shared" si="109"/>
        <v>6.0492180226701819</v>
      </c>
      <c r="H18">
        <f t="shared" si="109"/>
        <v>5.982271233039568</v>
      </c>
      <c r="I18">
        <f t="shared" si="109"/>
        <v>6.8633228601204559</v>
      </c>
      <c r="J18">
        <f t="shared" si="109"/>
        <v>5.6720978579357171</v>
      </c>
      <c r="K18">
        <f t="shared" si="109"/>
        <v>6.8915374576725643</v>
      </c>
      <c r="L18">
        <f t="shared" si="109"/>
        <v>7.1553360374650614</v>
      </c>
      <c r="N18">
        <f t="shared" ref="N18:R18" si="141">LOG10(N11)</f>
        <v>6.7993405494535821</v>
      </c>
      <c r="O18">
        <f t="shared" si="141"/>
        <v>6.7634279935629369</v>
      </c>
      <c r="P18">
        <f t="shared" si="141"/>
        <v>6.568201724066995</v>
      </c>
      <c r="Q18">
        <f t="shared" si="141"/>
        <v>6.924279286061882</v>
      </c>
      <c r="R18">
        <f t="shared" si="141"/>
        <v>7.1986570869544222</v>
      </c>
      <c r="T18">
        <f t="shared" si="111"/>
        <v>6.8692317197309762</v>
      </c>
      <c r="U18">
        <f t="shared" ref="U18:X18" si="142">LOG10(U11)</f>
        <v>6.2787536009528289</v>
      </c>
      <c r="V18">
        <f t="shared" si="142"/>
        <v>6.3424226808222066</v>
      </c>
      <c r="W18">
        <f t="shared" si="142"/>
        <v>7.2922560713564764</v>
      </c>
      <c r="X18">
        <f t="shared" si="142"/>
        <v>7.0606978403536118</v>
      </c>
      <c r="Z18">
        <f t="shared" ref="Z18:AD18" si="143">LOG10(Z11)</f>
        <v>5.8512583487190755</v>
      </c>
      <c r="AA18">
        <f t="shared" si="143"/>
        <v>5.1139433523068369</v>
      </c>
      <c r="AB18">
        <f t="shared" si="143"/>
        <v>5.2304489213782741</v>
      </c>
      <c r="AC18">
        <f t="shared" si="143"/>
        <v>5.826074802700826</v>
      </c>
      <c r="AD18">
        <f t="shared" si="143"/>
        <v>6.0043213737826422</v>
      </c>
      <c r="AF18">
        <v>5.6020599913279625</v>
      </c>
      <c r="AG18">
        <v>6.3222192947339195</v>
      </c>
      <c r="AH18">
        <v>5.4149733479708182</v>
      </c>
      <c r="AI18">
        <v>6.3502480183341632</v>
      </c>
      <c r="AJ18">
        <v>6.4409090820652173</v>
      </c>
      <c r="AL18">
        <v>5.6020599913279625</v>
      </c>
      <c r="AM18">
        <f t="shared" si="114"/>
        <v>3.8450980400142569</v>
      </c>
      <c r="AN18">
        <v>4.7781512503836439</v>
      </c>
      <c r="AO18">
        <v>5.540329474790874</v>
      </c>
      <c r="AP18">
        <v>5.6693168805661118</v>
      </c>
      <c r="AR18">
        <v>6.6232492903979008</v>
      </c>
      <c r="AS18">
        <v>5.5797835966168101</v>
      </c>
      <c r="AT18">
        <v>6.1760912590556813</v>
      </c>
      <c r="AU18">
        <v>6.4885507165004439</v>
      </c>
      <c r="AV18">
        <v>6.6608654780038696</v>
      </c>
      <c r="AX18">
        <v>6.4771212547196626</v>
      </c>
      <c r="AY18">
        <v>5.6127838567197355</v>
      </c>
      <c r="AZ18">
        <v>6.2552725051033065</v>
      </c>
      <c r="BA18">
        <v>6.20682587603185</v>
      </c>
      <c r="BB18">
        <v>6.5327543789924976</v>
      </c>
      <c r="BD18">
        <v>6.7923916894982534</v>
      </c>
      <c r="BE18">
        <v>6.5051499783199063</v>
      </c>
      <c r="BF18">
        <v>6.6232492903979008</v>
      </c>
      <c r="BG18">
        <v>6.7160033436347994</v>
      </c>
      <c r="BH18">
        <v>7.1335389083702179</v>
      </c>
      <c r="BJ18">
        <v>5.8129133566428557</v>
      </c>
      <c r="BK18">
        <v>5.5051499783199063</v>
      </c>
      <c r="BL18">
        <v>5.8325089127062366</v>
      </c>
      <c r="BM18">
        <v>5.4623979978989565</v>
      </c>
      <c r="BN18">
        <v>6.2174839442139067</v>
      </c>
      <c r="BP18">
        <v>5.9138138523837167</v>
      </c>
      <c r="BQ18">
        <v>5.8325089127062366</v>
      </c>
      <c r="BR18">
        <v>5.4771212547196626</v>
      </c>
      <c r="BS18">
        <v>6.0791812460476251</v>
      </c>
      <c r="BT18">
        <v>6.2552725051033065</v>
      </c>
      <c r="BV18">
        <f t="shared" ref="BV18:BZ18" si="144">LOG10(BV11)</f>
        <v>5.9084850188786495</v>
      </c>
      <c r="BW18">
        <f t="shared" si="144"/>
        <v>5.4149733479708182</v>
      </c>
      <c r="BX18">
        <f t="shared" si="144"/>
        <v>5.7242758696007892</v>
      </c>
      <c r="BY18">
        <f t="shared" si="144"/>
        <v>5.7323937598229682</v>
      </c>
      <c r="BZ18">
        <f t="shared" si="144"/>
        <v>6.204119982655925</v>
      </c>
      <c r="CB18">
        <f t="shared" si="116"/>
        <v>6.5797835966168101</v>
      </c>
      <c r="CC18">
        <f t="shared" si="116"/>
        <v>6.5563025007672868</v>
      </c>
      <c r="CD18">
        <f t="shared" si="116"/>
        <v>6.5440680443502757</v>
      </c>
      <c r="CE18">
        <f t="shared" si="116"/>
        <v>6.5797835966168101</v>
      </c>
      <c r="CF18">
        <f t="shared" si="116"/>
        <v>7.0374264979406238</v>
      </c>
      <c r="CH18">
        <f t="shared" ref="CH18:CR18" si="145">LOG10(CH11)</f>
        <v>5.8692317197309762</v>
      </c>
      <c r="CI18">
        <f t="shared" si="145"/>
        <v>5.8325089127062366</v>
      </c>
      <c r="CJ18">
        <f t="shared" si="145"/>
        <v>5.4471580313422194</v>
      </c>
      <c r="CK18">
        <f t="shared" si="145"/>
        <v>6.0569048513364727</v>
      </c>
      <c r="CL18">
        <f t="shared" si="145"/>
        <v>6.2304489213782741</v>
      </c>
      <c r="CN18">
        <f t="shared" si="145"/>
        <v>5.5185139398778871</v>
      </c>
      <c r="CO18">
        <f t="shared" si="145"/>
        <v>5.5185139398778871</v>
      </c>
      <c r="CP18">
        <f t="shared" si="145"/>
        <v>5.4913616938342731</v>
      </c>
      <c r="CQ18">
        <f t="shared" si="145"/>
        <v>5.5440680443502757</v>
      </c>
      <c r="CR18">
        <f t="shared" si="145"/>
        <v>5.9867717342662452</v>
      </c>
      <c r="CT18">
        <f t="shared" si="118"/>
        <v>5.9030899869919438</v>
      </c>
      <c r="CU18">
        <f t="shared" si="118"/>
        <v>5.8195439355418683</v>
      </c>
      <c r="CV18">
        <f t="shared" si="118"/>
        <v>5.204119982655925</v>
      </c>
      <c r="CW18">
        <f t="shared" si="118"/>
        <v>6.1139433523068369</v>
      </c>
      <c r="CX18">
        <f t="shared" si="118"/>
        <v>6.2095150145426308</v>
      </c>
      <c r="CZ18">
        <f t="shared" ref="CZ18:DD18" si="146">LOG10(CZ11)</f>
        <v>6.5910646070264995</v>
      </c>
      <c r="DA18">
        <f t="shared" si="146"/>
        <v>5.3802112417116064</v>
      </c>
      <c r="DB18">
        <f t="shared" si="146"/>
        <v>6.4149733479708182</v>
      </c>
      <c r="DC18">
        <f t="shared" si="146"/>
        <v>6.1875207208364627</v>
      </c>
      <c r="DD18">
        <f t="shared" si="146"/>
        <v>6.8286598965353198</v>
      </c>
      <c r="DF18">
        <f t="shared" ref="DF18:DP18" si="147">LOG10(DF11)</f>
        <v>6.5314789170422554</v>
      </c>
      <c r="DG18">
        <f t="shared" si="147"/>
        <v>5.6334684555795862</v>
      </c>
      <c r="DH18">
        <f t="shared" si="147"/>
        <v>6.4623979978989565</v>
      </c>
      <c r="DI18">
        <f t="shared" si="147"/>
        <v>5.9684829485539348</v>
      </c>
      <c r="DJ18">
        <f t="shared" si="147"/>
        <v>6.828015064223977</v>
      </c>
      <c r="DL18">
        <f t="shared" si="147"/>
        <v>6.7781512503836439</v>
      </c>
      <c r="DM18">
        <f t="shared" si="147"/>
        <v>6.7634279935629369</v>
      </c>
      <c r="DN18">
        <f t="shared" si="147"/>
        <v>6.3802112417116064</v>
      </c>
      <c r="DO18">
        <f t="shared" si="147"/>
        <v>6.9731278535996983</v>
      </c>
      <c r="DP18">
        <f t="shared" si="147"/>
        <v>7.1522883443830567</v>
      </c>
      <c r="DR18">
        <f t="shared" ref="DR18:DV18" si="148">LOG10(DR11)</f>
        <v>6.8573324964312681</v>
      </c>
      <c r="DS18">
        <f t="shared" si="148"/>
        <v>5.7242758696007892</v>
      </c>
      <c r="DT18">
        <f t="shared" si="148"/>
        <v>5.7403626894942441</v>
      </c>
      <c r="DU18">
        <f t="shared" si="148"/>
        <v>6.8561244442423002</v>
      </c>
      <c r="DV18">
        <f t="shared" si="148"/>
        <v>6.9180303367848799</v>
      </c>
      <c r="DX18">
        <f t="shared" ref="DX18:EB18" si="149">LOG10(DX11)</f>
        <v>5.6720978579357171</v>
      </c>
      <c r="DY18">
        <f t="shared" si="149"/>
        <v>5.5185139398778871</v>
      </c>
      <c r="DZ18">
        <f t="shared" si="149"/>
        <v>5.653212513775344</v>
      </c>
      <c r="EA18">
        <f t="shared" si="149"/>
        <v>5.5440680443502757</v>
      </c>
      <c r="EB18">
        <f t="shared" si="149"/>
        <v>6.0606978403536118</v>
      </c>
      <c r="ED18">
        <f t="shared" ref="ED18:EH18" si="150">LOG10(ED11)</f>
        <v>5.982271233039568</v>
      </c>
      <c r="EE18">
        <f t="shared" si="150"/>
        <v>6.8976270912904418</v>
      </c>
      <c r="EF18">
        <f t="shared" si="150"/>
        <v>5.6989700043360187</v>
      </c>
      <c r="EG18">
        <f t="shared" si="150"/>
        <v>6.9222062774390167</v>
      </c>
      <c r="EH18">
        <f t="shared" si="150"/>
        <v>7.195899652409234</v>
      </c>
      <c r="EJ18">
        <f t="shared" ref="EJ18:EN18" si="151">LOG10(EJ11)</f>
        <v>6.826074802700826</v>
      </c>
      <c r="EK18">
        <f t="shared" si="151"/>
        <v>6.8325089127062366</v>
      </c>
      <c r="EL18">
        <f t="shared" si="151"/>
        <v>6.826074802700826</v>
      </c>
      <c r="EM18">
        <f t="shared" si="151"/>
        <v>6.8325089127062366</v>
      </c>
      <c r="EN18">
        <f t="shared" si="151"/>
        <v>7.3053513694466234</v>
      </c>
      <c r="EP18">
        <f t="shared" si="125"/>
        <v>6.8976270912904418</v>
      </c>
      <c r="EQ18">
        <f t="shared" si="125"/>
        <v>6.4623979978989565</v>
      </c>
      <c r="ER18">
        <f t="shared" si="125"/>
        <v>6.4623979978989565</v>
      </c>
      <c r="ES18">
        <f t="shared" si="125"/>
        <v>7.2624510897304297</v>
      </c>
      <c r="ET18">
        <f t="shared" si="125"/>
        <v>7.1367205671564067</v>
      </c>
      <c r="EV18">
        <f t="shared" ref="EV18:EZ18" si="152">LOG10(EV11)</f>
        <v>5.8512583487190755</v>
      </c>
      <c r="EW18">
        <f t="shared" si="152"/>
        <v>5.1139433523068369</v>
      </c>
      <c r="EX18">
        <f t="shared" si="152"/>
        <v>5.2304489213782741</v>
      </c>
      <c r="EY18">
        <f t="shared" si="152"/>
        <v>5.826074802700826</v>
      </c>
      <c r="EZ18">
        <f t="shared" si="152"/>
        <v>6.0043213737826422</v>
      </c>
      <c r="FB18">
        <v>5.6020599913279625</v>
      </c>
      <c r="FC18">
        <v>6.3222192947339195</v>
      </c>
      <c r="FD18">
        <v>5.5185139398778871</v>
      </c>
      <c r="FE18">
        <v>6.3364597338485291</v>
      </c>
      <c r="FF18">
        <v>6.4517864355242907</v>
      </c>
      <c r="FH18">
        <v>5.6020599913279625</v>
      </c>
      <c r="FI18">
        <f t="shared" si="127"/>
        <v>5.3979400086720375</v>
      </c>
      <c r="FJ18">
        <v>4.7781512503836439</v>
      </c>
      <c r="FK18">
        <v>5.7708520116421438</v>
      </c>
      <c r="FL18">
        <v>5.8512583487190755</v>
      </c>
      <c r="FN18">
        <v>6.6232492903979008</v>
      </c>
      <c r="FO18">
        <v>5.5797835966168101</v>
      </c>
      <c r="FP18">
        <v>6.1760912590556813</v>
      </c>
      <c r="FQ18">
        <v>6.4885507165004439</v>
      </c>
      <c r="FR18">
        <v>6.6608654780038696</v>
      </c>
      <c r="FT18">
        <f t="shared" ref="FT18:FX18" si="153">LOG10(FT11)</f>
        <v>6.7993405494535821</v>
      </c>
      <c r="FU18">
        <f t="shared" si="153"/>
        <v>6.7634279935629369</v>
      </c>
      <c r="FV18">
        <f t="shared" si="153"/>
        <v>6.568201724066995</v>
      </c>
      <c r="FW18">
        <f t="shared" si="153"/>
        <v>6.924279286061882</v>
      </c>
      <c r="FX18">
        <f t="shared" si="153"/>
        <v>7.1986570869544222</v>
      </c>
      <c r="FZ18">
        <f t="shared" si="129"/>
        <v>6.924279286061882</v>
      </c>
      <c r="GA18">
        <f t="shared" si="129"/>
        <v>6.6020599913279625</v>
      </c>
      <c r="GB18">
        <f t="shared" si="129"/>
        <v>6.6720978579357171</v>
      </c>
      <c r="GC18">
        <f t="shared" si="129"/>
        <v>7.3074960379132126</v>
      </c>
      <c r="GD18">
        <f t="shared" si="129"/>
        <v>7.2329961103921541</v>
      </c>
      <c r="GF18">
        <f t="shared" ref="GF18:GJ18" si="154">LOG10(GF11)</f>
        <v>5.8512583487190755</v>
      </c>
      <c r="GG18">
        <f t="shared" si="154"/>
        <v>5.1139433523068369</v>
      </c>
      <c r="GH18">
        <f t="shared" si="154"/>
        <v>5.2304489213782741</v>
      </c>
      <c r="GI18">
        <f t="shared" si="154"/>
        <v>5.826074802700826</v>
      </c>
      <c r="GJ18">
        <f t="shared" si="154"/>
        <v>6.0043213737826422</v>
      </c>
      <c r="GL18">
        <v>5.7403626894942441</v>
      </c>
      <c r="GM18">
        <v>6.4913616938342731</v>
      </c>
      <c r="GN18">
        <v>5.4471580313422194</v>
      </c>
      <c r="GO18">
        <v>6.5276299008713385</v>
      </c>
      <c r="GP18">
        <v>6.594392550375427</v>
      </c>
      <c r="GR18">
        <f t="shared" ref="GR18:GV18" si="155">LOG10(GR11)</f>
        <v>6.8061799739838875</v>
      </c>
      <c r="GS18">
        <f t="shared" si="155"/>
        <v>6.8920946026904808</v>
      </c>
      <c r="GT18">
        <f t="shared" si="155"/>
        <v>6.3802112417116064</v>
      </c>
      <c r="GU18">
        <f t="shared" si="155"/>
        <v>7.071882007306125</v>
      </c>
      <c r="GV18">
        <f t="shared" si="155"/>
        <v>7.220108088040055</v>
      </c>
      <c r="GX18">
        <f t="shared" ref="GX18:HB18" si="156">LOG10(GX11)</f>
        <v>6.9637878273455556</v>
      </c>
      <c r="GY18">
        <f t="shared" si="156"/>
        <v>5.7242758696007892</v>
      </c>
      <c r="GZ18">
        <f t="shared" si="156"/>
        <v>5.7403626894942441</v>
      </c>
      <c r="HA18">
        <f t="shared" si="156"/>
        <v>6.9628426812012423</v>
      </c>
      <c r="HB18">
        <f t="shared" si="156"/>
        <v>7.0119931146592567</v>
      </c>
      <c r="HD18">
        <f t="shared" ref="HD18:HH18" si="157">LOG10(HD11)</f>
        <v>5.5440680443502757</v>
      </c>
      <c r="HE18">
        <f t="shared" si="157"/>
        <v>5.5185139398778871</v>
      </c>
      <c r="HF18">
        <f t="shared" si="157"/>
        <v>5.3617278360175931</v>
      </c>
      <c r="HG18">
        <f t="shared" si="157"/>
        <v>5.653212513775344</v>
      </c>
      <c r="HH18">
        <f t="shared" si="157"/>
        <v>6.0530784434834199</v>
      </c>
      <c r="HJ18">
        <f t="shared" ref="HJ18:HN18" si="158">LOG10(HJ11)</f>
        <v>5.982271233039568</v>
      </c>
      <c r="HK18">
        <f t="shared" si="158"/>
        <v>6.7160033436347994</v>
      </c>
      <c r="HL18">
        <f t="shared" si="158"/>
        <v>5.4771212547196626</v>
      </c>
      <c r="HM18">
        <f t="shared" si="158"/>
        <v>6.7678976160180904</v>
      </c>
      <c r="HN18">
        <f t="shared" si="158"/>
        <v>7.0799044676667204</v>
      </c>
      <c r="HP18">
        <f t="shared" ref="HP18:HT18" si="159">LOG10(HP11)</f>
        <v>6.9395192526186182</v>
      </c>
      <c r="HQ18">
        <f t="shared" si="159"/>
        <v>6.9444826721501682</v>
      </c>
      <c r="HR18">
        <f t="shared" si="159"/>
        <v>6.826074802700826</v>
      </c>
      <c r="HS18">
        <f t="shared" si="159"/>
        <v>7.0334237554869494</v>
      </c>
      <c r="HT18">
        <f t="shared" si="159"/>
        <v>7.3838153659804311</v>
      </c>
      <c r="HV18">
        <f t="shared" ref="HV18:HZ18" si="160">LOG10(HV11)</f>
        <v>6.8388490907372557</v>
      </c>
      <c r="HW18">
        <f t="shared" si="160"/>
        <v>6.4623979978989565</v>
      </c>
      <c r="HX18">
        <f t="shared" si="160"/>
        <v>6.4623979978989565</v>
      </c>
      <c r="HY18">
        <f t="shared" si="160"/>
        <v>7.2121876044039581</v>
      </c>
      <c r="HZ18">
        <f t="shared" si="160"/>
        <v>7.1038037209559572</v>
      </c>
      <c r="IB18">
        <f t="shared" ref="IB18:IF18" si="161">LOG10(IB11)</f>
        <v>5.7558748556724915</v>
      </c>
      <c r="IC18">
        <f t="shared" si="161"/>
        <v>5.1139433523068369</v>
      </c>
      <c r="ID18">
        <f t="shared" si="161"/>
        <v>5.4149733479708182</v>
      </c>
      <c r="IE18">
        <f t="shared" si="161"/>
        <v>5.6434526764861879</v>
      </c>
      <c r="IF18">
        <f t="shared" si="161"/>
        <v>5.982271233039568</v>
      </c>
      <c r="IH18">
        <v>5.6989700043360187</v>
      </c>
      <c r="II18">
        <v>6.4913616938342731</v>
      </c>
      <c r="IJ18">
        <v>5.3979400086720375</v>
      </c>
      <c r="IK18">
        <v>6.5250448070368456</v>
      </c>
      <c r="IL18">
        <v>6.585460729508501</v>
      </c>
      <c r="IN18">
        <v>5.4771212547196626</v>
      </c>
      <c r="IO18">
        <f t="shared" si="138"/>
        <v>5.4149733479708182</v>
      </c>
      <c r="IP18">
        <v>5.4149733479708182</v>
      </c>
      <c r="IQ18">
        <v>5.4771212547196626</v>
      </c>
      <c r="IR18">
        <v>5.9138138523837167</v>
      </c>
      <c r="IT18">
        <v>6.6232492903979008</v>
      </c>
      <c r="IU18">
        <v>5.6812412373755876</v>
      </c>
      <c r="IV18">
        <v>6.3802112417116064</v>
      </c>
      <c r="IW18">
        <v>6.357934847000454</v>
      </c>
      <c r="IX18">
        <v>6.842609239610562</v>
      </c>
      <c r="IZ18">
        <f t="shared" ref="IZ18:JD18" si="162">LOG10(IZ11)</f>
        <v>6.9190780923760737</v>
      </c>
      <c r="JA18">
        <f t="shared" si="162"/>
        <v>6.7634279935629369</v>
      </c>
      <c r="JB18">
        <f t="shared" si="162"/>
        <v>6.6720978579357171</v>
      </c>
      <c r="JC18">
        <f t="shared" si="162"/>
        <v>6.9731278535996983</v>
      </c>
      <c r="JD18">
        <f t="shared" si="162"/>
        <v>7.2741578492636796</v>
      </c>
      <c r="JF18">
        <f t="shared" ref="JF18:JJ18" si="163">LOG10(JF11)</f>
        <v>6.8388490907372557</v>
      </c>
      <c r="JG18">
        <f t="shared" si="163"/>
        <v>6.7242758696007892</v>
      </c>
      <c r="JH18">
        <f t="shared" si="163"/>
        <v>6.568201724066995</v>
      </c>
      <c r="JI18">
        <f t="shared" si="163"/>
        <v>6.9294189257142929</v>
      </c>
      <c r="JJ18">
        <f t="shared" si="163"/>
        <v>7.2013971243204518</v>
      </c>
    </row>
    <row r="19" spans="1:275" x14ac:dyDescent="0.3">
      <c r="B19">
        <f t="shared" si="109"/>
        <v>5.5910646070264995</v>
      </c>
      <c r="C19">
        <f t="shared" si="109"/>
        <v>5.5440680443502757</v>
      </c>
      <c r="D19">
        <f t="shared" si="109"/>
        <v>5.3010299956639813</v>
      </c>
      <c r="E19">
        <f t="shared" si="109"/>
        <v>5.7323937598229682</v>
      </c>
      <c r="F19">
        <f t="shared" si="109"/>
        <v>6.1072099696478688</v>
      </c>
      <c r="H19">
        <f t="shared" si="109"/>
        <v>5.9030899869919438</v>
      </c>
      <c r="I19">
        <f t="shared" si="109"/>
        <v>6.6901960800285138</v>
      </c>
      <c r="J19">
        <f t="shared" si="109"/>
        <v>5.6334684555795862</v>
      </c>
      <c r="K19">
        <f t="shared" si="109"/>
        <v>6.7218106152125463</v>
      </c>
      <c r="L19">
        <f t="shared" si="109"/>
        <v>6.9827237013237919</v>
      </c>
      <c r="N19">
        <f t="shared" ref="N19:R19" si="164">LOG10(N12)</f>
        <v>6.7634279935629369</v>
      </c>
      <c r="O19">
        <f t="shared" si="164"/>
        <v>6.7781512503836439</v>
      </c>
      <c r="P19">
        <f t="shared" si="164"/>
        <v>6.6901960800285138</v>
      </c>
      <c r="Q19">
        <f t="shared" si="164"/>
        <v>6.8388490907372557</v>
      </c>
      <c r="R19">
        <f t="shared" si="164"/>
        <v>7.2227164711475833</v>
      </c>
      <c r="T19">
        <f t="shared" si="111"/>
        <v>6.8976270912904418</v>
      </c>
      <c r="U19">
        <f t="shared" ref="U19:X19" si="165">LOG10(U12)</f>
        <v>6.5440680443502757</v>
      </c>
      <c r="V19">
        <f t="shared" si="165"/>
        <v>6.4771212547196626</v>
      </c>
      <c r="W19">
        <f t="shared" si="165"/>
        <v>7.2988530764097064</v>
      </c>
      <c r="X19">
        <f t="shared" si="165"/>
        <v>7.1583624920952493</v>
      </c>
      <c r="Z19">
        <f t="shared" ref="Z19:AD19" si="166">LOG10(Z12)</f>
        <v>5.7781512503836439</v>
      </c>
      <c r="AA19">
        <f t="shared" si="166"/>
        <v>5.2787536009528289</v>
      </c>
      <c r="AB19">
        <f t="shared" si="166"/>
        <v>5.2787536009528289</v>
      </c>
      <c r="AC19">
        <f t="shared" si="166"/>
        <v>5.7781512503836439</v>
      </c>
      <c r="AD19">
        <f t="shared" si="166"/>
        <v>5.9912260756924951</v>
      </c>
      <c r="AF19">
        <v>5.6127838567197355</v>
      </c>
      <c r="AG19">
        <v>6.4149733479708182</v>
      </c>
      <c r="AH19">
        <v>5.3222192947339195</v>
      </c>
      <c r="AI19">
        <v>6.4471580313422194</v>
      </c>
      <c r="AJ19">
        <v>6.5078558716958312</v>
      </c>
      <c r="AL19">
        <v>5.653212513775344</v>
      </c>
      <c r="AM19">
        <f t="shared" si="114"/>
        <v>3.6989700043360187</v>
      </c>
      <c r="AN19">
        <v>4.9542425094393252</v>
      </c>
      <c r="AO19">
        <v>5.5622928644564746</v>
      </c>
      <c r="AP19">
        <v>5.7363965022766426</v>
      </c>
      <c r="AR19">
        <v>6.5797835966168101</v>
      </c>
      <c r="AS19">
        <v>5.6020599913279625</v>
      </c>
      <c r="AT19">
        <v>6</v>
      </c>
      <c r="AU19">
        <v>6.5051499783199063</v>
      </c>
      <c r="AV19">
        <v>6.6232492903979008</v>
      </c>
      <c r="AX19">
        <v>6.3424226808222066</v>
      </c>
      <c r="AY19">
        <v>5.6232492903979008</v>
      </c>
      <c r="AZ19">
        <v>6.3010299956639813</v>
      </c>
      <c r="BA19">
        <v>5.7923916894982534</v>
      </c>
      <c r="BB19">
        <v>6.4183012913197457</v>
      </c>
      <c r="BD19">
        <v>6.7993405494535821</v>
      </c>
      <c r="BE19">
        <v>6.6020599913279625</v>
      </c>
      <c r="BF19">
        <v>6.6720978579357171</v>
      </c>
      <c r="BG19">
        <v>6.7481880270062007</v>
      </c>
      <c r="BH19">
        <v>7.1760912590556813</v>
      </c>
      <c r="BJ19">
        <v>5.8750612633917001</v>
      </c>
      <c r="BK19">
        <v>5.568201724066995</v>
      </c>
      <c r="BL19">
        <v>5.8129133566428557</v>
      </c>
      <c r="BM19">
        <v>5.6720978579357171</v>
      </c>
      <c r="BN19">
        <v>6.2479732663618064</v>
      </c>
      <c r="BP19">
        <v>5.8692317197309762</v>
      </c>
      <c r="BQ19">
        <v>6.7708520116421438</v>
      </c>
      <c r="BR19">
        <v>5.4623979978989565</v>
      </c>
      <c r="BS19">
        <v>6.802773725291976</v>
      </c>
      <c r="BT19">
        <v>6.8407332346118066</v>
      </c>
      <c r="BV19">
        <f t="shared" ref="BV19:BZ19" si="167">LOG10(BV12)</f>
        <v>5.8808135922807914</v>
      </c>
      <c r="BW19">
        <f t="shared" si="167"/>
        <v>5.3010299956639813</v>
      </c>
      <c r="BX19">
        <f t="shared" si="167"/>
        <v>5.7403626894942441</v>
      </c>
      <c r="BY19">
        <f t="shared" si="167"/>
        <v>5.6127838567197355</v>
      </c>
      <c r="BZ19">
        <f t="shared" si="167"/>
        <v>6.1789769472931697</v>
      </c>
      <c r="CB19">
        <f t="shared" si="116"/>
        <v>6.5440680443502757</v>
      </c>
      <c r="CC19">
        <f t="shared" si="116"/>
        <v>6.5314789170422554</v>
      </c>
      <c r="CD19">
        <f t="shared" si="116"/>
        <v>6.4913616938342731</v>
      </c>
      <c r="CE19">
        <f t="shared" si="116"/>
        <v>6.6812412373755876</v>
      </c>
      <c r="CF19">
        <f t="shared" si="116"/>
        <v>7</v>
      </c>
      <c r="CH19">
        <f t="shared" ref="CH19:CR19" si="168">LOG10(CH12)</f>
        <v>5.9030899869919438</v>
      </c>
      <c r="CI19">
        <f t="shared" si="168"/>
        <v>5.9030899869919438</v>
      </c>
      <c r="CJ19">
        <f t="shared" si="168"/>
        <v>5.3979400086720375</v>
      </c>
      <c r="CK19">
        <f t="shared" si="168"/>
        <v>6.1303337684950066</v>
      </c>
      <c r="CL19">
        <f t="shared" si="168"/>
        <v>6.2671717284030137</v>
      </c>
      <c r="CN19">
        <f t="shared" si="168"/>
        <v>5.4471580313422194</v>
      </c>
      <c r="CO19">
        <f t="shared" si="168"/>
        <v>5.5314789170422554</v>
      </c>
      <c r="CP19">
        <f t="shared" si="168"/>
        <v>5.3979400086720375</v>
      </c>
      <c r="CQ19">
        <f t="shared" si="168"/>
        <v>5.568201724066995</v>
      </c>
      <c r="CR19">
        <f t="shared" si="168"/>
        <v>5.9395192526186182</v>
      </c>
      <c r="CT19">
        <f t="shared" si="118"/>
        <v>5.8920946026904808</v>
      </c>
      <c r="CU19">
        <f t="shared" si="118"/>
        <v>5.8450980400142569</v>
      </c>
      <c r="CV19">
        <f t="shared" si="118"/>
        <v>5.1139433523068369</v>
      </c>
      <c r="CW19">
        <f t="shared" si="118"/>
        <v>6.1303337684950066</v>
      </c>
      <c r="CX19">
        <f t="shared" si="118"/>
        <v>6.20682587603185</v>
      </c>
      <c r="CZ19">
        <f t="shared" ref="CZ19:DD19" si="169">LOG10(CZ12)</f>
        <v>6.6232492903979008</v>
      </c>
      <c r="DA19">
        <f t="shared" si="169"/>
        <v>5.4623979978989565</v>
      </c>
      <c r="DB19">
        <f t="shared" si="169"/>
        <v>6.3979400086720375</v>
      </c>
      <c r="DC19">
        <f t="shared" si="169"/>
        <v>6.2988530764097064</v>
      </c>
      <c r="DD19">
        <f t="shared" si="169"/>
        <v>6.8444771757456815</v>
      </c>
      <c r="DF19">
        <f t="shared" ref="DF19:DP19" si="170">LOG10(DF12)</f>
        <v>6.5910646070264995</v>
      </c>
      <c r="DG19">
        <f t="shared" si="170"/>
        <v>5.6901960800285138</v>
      </c>
      <c r="DH19">
        <f t="shared" si="170"/>
        <v>6.3222192947339195</v>
      </c>
      <c r="DI19">
        <f t="shared" si="170"/>
        <v>6.3598354823398884</v>
      </c>
      <c r="DJ19">
        <f t="shared" si="170"/>
        <v>6.8122446968003691</v>
      </c>
      <c r="DL19">
        <f t="shared" si="170"/>
        <v>6.7242758696007892</v>
      </c>
      <c r="DM19">
        <f t="shared" si="170"/>
        <v>6.7853298350107671</v>
      </c>
      <c r="DN19">
        <f t="shared" si="170"/>
        <v>6.4771212547196626</v>
      </c>
      <c r="DO19">
        <f t="shared" si="170"/>
        <v>6.924279286061882</v>
      </c>
      <c r="DP19">
        <f t="shared" si="170"/>
        <v>7.1583624920952493</v>
      </c>
      <c r="DR19">
        <f t="shared" ref="DR19:DV19" si="171">LOG10(DR12)</f>
        <v>6.9190780923760737</v>
      </c>
      <c r="DS19">
        <f t="shared" si="171"/>
        <v>5.7403626894942441</v>
      </c>
      <c r="DT19">
        <f t="shared" si="171"/>
        <v>5.7634279935629369</v>
      </c>
      <c r="DU19">
        <f t="shared" si="171"/>
        <v>6.9175055095525471</v>
      </c>
      <c r="DV19">
        <f t="shared" si="171"/>
        <v>6.9745116927373285</v>
      </c>
      <c r="DX19">
        <f t="shared" ref="DX19:EB19" si="172">LOG10(DX12)</f>
        <v>5.6901960800285138</v>
      </c>
      <c r="DY19">
        <f t="shared" si="172"/>
        <v>5.5910646070264995</v>
      </c>
      <c r="DZ19">
        <f t="shared" si="172"/>
        <v>5.568201724066995</v>
      </c>
      <c r="EA19">
        <f t="shared" si="172"/>
        <v>5.7075701760979367</v>
      </c>
      <c r="EB19">
        <f t="shared" si="172"/>
        <v>6.143014800254095</v>
      </c>
      <c r="ED19">
        <f t="shared" ref="ED19:EH19" si="173">LOG10(ED12)</f>
        <v>5.9444826721501682</v>
      </c>
      <c r="EE19">
        <f t="shared" si="173"/>
        <v>6.9493900066449124</v>
      </c>
      <c r="EF19">
        <f t="shared" si="173"/>
        <v>5.6901960800285138</v>
      </c>
      <c r="EG19">
        <f t="shared" si="173"/>
        <v>6.9680157139936414</v>
      </c>
      <c r="EH19">
        <f t="shared" si="173"/>
        <v>7.163459759286261</v>
      </c>
      <c r="EJ19">
        <f t="shared" ref="EJ19:EN19" si="174">LOG10(EJ12)</f>
        <v>6.7634279935629369</v>
      </c>
      <c r="EK19">
        <f t="shared" si="174"/>
        <v>6.8388490907372557</v>
      </c>
      <c r="EL19">
        <f t="shared" si="174"/>
        <v>6.8388490907372557</v>
      </c>
      <c r="EM19">
        <f t="shared" si="174"/>
        <v>6.7634279935629369</v>
      </c>
      <c r="EN19">
        <f t="shared" si="174"/>
        <v>7.2922560713564764</v>
      </c>
      <c r="EP19">
        <f t="shared" si="125"/>
        <v>6.8976270912904418</v>
      </c>
      <c r="EQ19">
        <f t="shared" si="125"/>
        <v>6.3979400086720375</v>
      </c>
      <c r="ER19">
        <f t="shared" si="125"/>
        <v>6.4623979978989565</v>
      </c>
      <c r="ES19">
        <f t="shared" si="125"/>
        <v>7.2966651902615309</v>
      </c>
      <c r="ET19">
        <f t="shared" si="125"/>
        <v>7.1238516409670858</v>
      </c>
      <c r="EV19">
        <f t="shared" ref="EV19:EZ19" si="175">LOG10(EV12)</f>
        <v>5.7781512503836439</v>
      </c>
      <c r="EW19">
        <f t="shared" si="175"/>
        <v>5.2787536009528289</v>
      </c>
      <c r="EX19">
        <f t="shared" si="175"/>
        <v>5.2787536009528289</v>
      </c>
      <c r="EY19">
        <f t="shared" si="175"/>
        <v>5.7781512503836439</v>
      </c>
      <c r="EZ19">
        <f t="shared" si="175"/>
        <v>5.9912260756924951</v>
      </c>
      <c r="FB19">
        <v>5.6127838567197355</v>
      </c>
      <c r="FC19">
        <v>6.4913616938342731</v>
      </c>
      <c r="FD19">
        <v>5.4913616938342731</v>
      </c>
      <c r="FE19">
        <v>6.5051499783199063</v>
      </c>
      <c r="FF19">
        <v>6.5820633629117085</v>
      </c>
      <c r="FH19">
        <v>5.7403626894942441</v>
      </c>
      <c r="FI19">
        <f t="shared" si="127"/>
        <v>5.4471580313422194</v>
      </c>
      <c r="FJ19">
        <v>4.9542425094393252</v>
      </c>
      <c r="FK19">
        <v>5.8692317197309762</v>
      </c>
      <c r="FL19">
        <v>5.9637878273455556</v>
      </c>
      <c r="FN19">
        <v>6.5797835966168101</v>
      </c>
      <c r="FO19">
        <v>5.653212513775344</v>
      </c>
      <c r="FP19">
        <v>6.2304489213782741</v>
      </c>
      <c r="FQ19">
        <v>6.4065401804339555</v>
      </c>
      <c r="FR19">
        <v>6.6283889300503116</v>
      </c>
      <c r="FT19">
        <f t="shared" ref="FT19:FX19" si="176">LOG10(FT12)</f>
        <v>6.7634279935629369</v>
      </c>
      <c r="FU19">
        <f t="shared" si="176"/>
        <v>6.7781512503836439</v>
      </c>
      <c r="FV19">
        <f t="shared" si="176"/>
        <v>6.6901960800285138</v>
      </c>
      <c r="FW19">
        <f t="shared" si="176"/>
        <v>6.8388490907372557</v>
      </c>
      <c r="FX19">
        <f t="shared" si="176"/>
        <v>7.2227164711475833</v>
      </c>
      <c r="FZ19">
        <f t="shared" si="129"/>
        <v>6.9084850188786495</v>
      </c>
      <c r="GA19">
        <f t="shared" si="129"/>
        <v>6.5440680443502757</v>
      </c>
      <c r="GB19">
        <f t="shared" si="129"/>
        <v>6.6989700043360187</v>
      </c>
      <c r="GC19">
        <f t="shared" si="129"/>
        <v>7.3074960379132126</v>
      </c>
      <c r="GD19">
        <f t="shared" si="129"/>
        <v>7.220108088040055</v>
      </c>
      <c r="GF19">
        <f t="shared" ref="GF19:GJ19" si="177">LOG10(GF12)</f>
        <v>5.7781512503836439</v>
      </c>
      <c r="GG19">
        <f t="shared" si="177"/>
        <v>5.2787536009528289</v>
      </c>
      <c r="GH19">
        <f t="shared" si="177"/>
        <v>5.2787536009528289</v>
      </c>
      <c r="GI19">
        <f t="shared" si="177"/>
        <v>5.7781512503836439</v>
      </c>
      <c r="GJ19">
        <f t="shared" si="177"/>
        <v>5.9912260756924951</v>
      </c>
      <c r="GL19">
        <v>5.7634279935629369</v>
      </c>
      <c r="GM19">
        <v>6.5440680443502757</v>
      </c>
      <c r="GN19">
        <v>5.4149733479708182</v>
      </c>
      <c r="GO19">
        <v>6.5820633629117085</v>
      </c>
      <c r="GP19">
        <v>6.6374897295125104</v>
      </c>
      <c r="GR19">
        <f t="shared" ref="GR19:GV19" si="178">LOG10(GR12)</f>
        <v>6.7558748556724915</v>
      </c>
      <c r="GS19">
        <f t="shared" si="178"/>
        <v>6.8864907251724823</v>
      </c>
      <c r="GT19">
        <f t="shared" si="178"/>
        <v>6.5314789170422554</v>
      </c>
      <c r="GU19">
        <f t="shared" si="178"/>
        <v>7</v>
      </c>
      <c r="GV19">
        <f t="shared" si="178"/>
        <v>7.2253092817258633</v>
      </c>
      <c r="GX19">
        <f t="shared" ref="GX19:HB19" si="179">LOG10(GX12)</f>
        <v>6.9956351945975497</v>
      </c>
      <c r="GY19">
        <f t="shared" si="179"/>
        <v>5.7558748556724915</v>
      </c>
      <c r="GZ19">
        <f t="shared" si="179"/>
        <v>5.7160033436347994</v>
      </c>
      <c r="HA19">
        <f t="shared" si="179"/>
        <v>6.9978230807457251</v>
      </c>
      <c r="HB19">
        <f t="shared" si="179"/>
        <v>7.0409976924234909</v>
      </c>
      <c r="HD19">
        <f t="shared" ref="HD19:HH19" si="180">LOG10(HD12)</f>
        <v>5.5910646070264995</v>
      </c>
      <c r="HE19">
        <f t="shared" si="180"/>
        <v>5.6232492903979008</v>
      </c>
      <c r="HF19">
        <f t="shared" si="180"/>
        <v>5.4313637641589869</v>
      </c>
      <c r="HG19">
        <f t="shared" si="180"/>
        <v>5.7323937598229682</v>
      </c>
      <c r="HH19">
        <f t="shared" si="180"/>
        <v>6.1303337684950066</v>
      </c>
      <c r="HJ19">
        <f t="shared" ref="HJ19:HN19" si="181">LOG10(HJ12)</f>
        <v>5.9731278535996983</v>
      </c>
      <c r="HK19">
        <f t="shared" si="181"/>
        <v>6.6989700043360187</v>
      </c>
      <c r="HL19">
        <f t="shared" si="181"/>
        <v>5.5910646070264995</v>
      </c>
      <c r="HM19">
        <f t="shared" si="181"/>
        <v>6.7442929831226763</v>
      </c>
      <c r="HN19">
        <f t="shared" si="181"/>
        <v>7.0655799805058095</v>
      </c>
      <c r="HP19">
        <f t="shared" ref="HP19:HT19" si="182">LOG10(HP12)</f>
        <v>6.9444826721501682</v>
      </c>
      <c r="HQ19">
        <f t="shared" si="182"/>
        <v>6.8976270912904418</v>
      </c>
      <c r="HR19">
        <f t="shared" si="182"/>
        <v>6.8388490907372557</v>
      </c>
      <c r="HS19">
        <f t="shared" si="182"/>
        <v>6.9912260756924951</v>
      </c>
      <c r="HT19">
        <f t="shared" si="182"/>
        <v>7.3729120029701063</v>
      </c>
      <c r="HV19">
        <f t="shared" ref="HV19:HZ19" si="183">LOG10(HV12)</f>
        <v>6.8388490907372557</v>
      </c>
      <c r="HW19">
        <f t="shared" si="183"/>
        <v>6.3979400086720375</v>
      </c>
      <c r="HX19">
        <f t="shared" si="183"/>
        <v>6.4623979978989565</v>
      </c>
      <c r="HY19">
        <f t="shared" si="183"/>
        <v>7.238046103128795</v>
      </c>
      <c r="HZ19">
        <f t="shared" si="183"/>
        <v>7.0899051114393981</v>
      </c>
      <c r="IB19">
        <f t="shared" ref="IB19:IF19" si="184">LOG10(IB12)</f>
        <v>5.7708520116421438</v>
      </c>
      <c r="IC19">
        <f t="shared" si="184"/>
        <v>5.2787536009528289</v>
      </c>
      <c r="ID19">
        <f t="shared" si="184"/>
        <v>5.3617278360175931</v>
      </c>
      <c r="IE19">
        <f t="shared" si="184"/>
        <v>5.7403626894942441</v>
      </c>
      <c r="IF19">
        <f t="shared" si="184"/>
        <v>6.0043213737826422</v>
      </c>
      <c r="IH19">
        <v>5.7075701760979367</v>
      </c>
      <c r="II19">
        <v>6.4913616938342731</v>
      </c>
      <c r="IJ19">
        <v>5.4149733479708182</v>
      </c>
      <c r="IK19">
        <v>6.5250448070368456</v>
      </c>
      <c r="IL19">
        <v>6.5877109650189114</v>
      </c>
      <c r="IN19">
        <v>5.5314789170422554</v>
      </c>
      <c r="IO19">
        <f t="shared" si="138"/>
        <v>5.4471580313422194</v>
      </c>
      <c r="IP19">
        <v>5.3617278360175931</v>
      </c>
      <c r="IQ19">
        <v>5.5910646070264995</v>
      </c>
      <c r="IR19">
        <v>5.9294189257142929</v>
      </c>
      <c r="IT19">
        <v>6.6812412373755876</v>
      </c>
      <c r="IU19">
        <v>5.653212513775344</v>
      </c>
      <c r="IV19">
        <v>6.4313637641589869</v>
      </c>
      <c r="IW19">
        <v>6.4065401804339555</v>
      </c>
      <c r="IX19">
        <v>6.8920946026904808</v>
      </c>
      <c r="IZ19">
        <f t="shared" ref="IZ19:JD19" si="185">LOG10(IZ12)</f>
        <v>6.8976270912904418</v>
      </c>
      <c r="JA19">
        <f t="shared" si="185"/>
        <v>6.7781512503836439</v>
      </c>
      <c r="JB19">
        <f t="shared" si="185"/>
        <v>6.6334684555795862</v>
      </c>
      <c r="JC19">
        <f t="shared" si="185"/>
        <v>6.982271233039568</v>
      </c>
      <c r="JD19">
        <f t="shared" si="185"/>
        <v>7.2600713879850751</v>
      </c>
      <c r="JF19">
        <f t="shared" ref="JF19:JJ19" si="186">LOG10(JF12)</f>
        <v>6.8325089127062366</v>
      </c>
      <c r="JG19">
        <f t="shared" si="186"/>
        <v>6.7403626894942441</v>
      </c>
      <c r="JH19">
        <f t="shared" si="186"/>
        <v>6.6901960800285138</v>
      </c>
      <c r="JI19">
        <f t="shared" si="186"/>
        <v>6.8692317197309762</v>
      </c>
      <c r="JJ19">
        <f t="shared" si="186"/>
        <v>7.2355284469075487</v>
      </c>
    </row>
    <row r="20" spans="1:275" x14ac:dyDescent="0.3">
      <c r="B20">
        <f t="shared" si="109"/>
        <v>5.7075701760979367</v>
      </c>
      <c r="C20">
        <f t="shared" si="109"/>
        <v>5.7853298350107671</v>
      </c>
      <c r="D20">
        <f t="shared" si="109"/>
        <v>5.5440680443502757</v>
      </c>
      <c r="E20">
        <f t="shared" si="109"/>
        <v>5.8864907251724823</v>
      </c>
      <c r="F20">
        <f t="shared" si="109"/>
        <v>6.2764618041732438</v>
      </c>
      <c r="H20">
        <f t="shared" si="109"/>
        <v>5.9731278535996983</v>
      </c>
      <c r="I20">
        <f t="shared" si="109"/>
        <v>6.7075701760979367</v>
      </c>
      <c r="J20">
        <f t="shared" si="109"/>
        <v>5.4771212547196626</v>
      </c>
      <c r="K20">
        <f t="shared" si="109"/>
        <v>6.7589118923979736</v>
      </c>
      <c r="L20">
        <f t="shared" si="109"/>
        <v>6.7810369386211322</v>
      </c>
      <c r="N20">
        <f t="shared" ref="N20:R20" si="187">LOG10(N13)</f>
        <v>6.7781512503836439</v>
      </c>
      <c r="O20">
        <f t="shared" si="187"/>
        <v>6.8573324964312681</v>
      </c>
      <c r="P20">
        <f t="shared" si="187"/>
        <v>5.6989700043360187</v>
      </c>
      <c r="Q20">
        <f t="shared" si="187"/>
        <v>7.1038037209559572</v>
      </c>
      <c r="R20">
        <f t="shared" si="187"/>
        <v>7.1367205671564067</v>
      </c>
      <c r="T20">
        <f t="shared" si="111"/>
        <v>6.9190780923760737</v>
      </c>
      <c r="U20">
        <f t="shared" ref="U20:X20" si="188">LOG10(U13)</f>
        <v>6.6020599913279625</v>
      </c>
      <c r="V20">
        <f t="shared" si="188"/>
        <v>6.4313637641589869</v>
      </c>
      <c r="W20">
        <f t="shared" si="188"/>
        <v>7.2833012287035492</v>
      </c>
      <c r="X20">
        <f t="shared" si="188"/>
        <v>7.1760912590556813</v>
      </c>
      <c r="Z20">
        <f t="shared" ref="Z20:AD20" si="189">LOG10(Z13)</f>
        <v>5.8750612633917001</v>
      </c>
      <c r="AA20">
        <f t="shared" si="189"/>
        <v>5</v>
      </c>
      <c r="AB20">
        <f t="shared" si="189"/>
        <v>5.2552725051033065</v>
      </c>
      <c r="AC20">
        <f t="shared" si="189"/>
        <v>5.826074802700826</v>
      </c>
      <c r="AD20">
        <f t="shared" si="189"/>
        <v>6.012837224705172</v>
      </c>
      <c r="AF20">
        <v>5.653212513775344</v>
      </c>
      <c r="AG20">
        <v>6.4623979978989565</v>
      </c>
      <c r="AH20">
        <v>5.3979400086720375</v>
      </c>
      <c r="AI20">
        <v>6.4913616938342731</v>
      </c>
      <c r="AJ20">
        <v>6.5563025007672868</v>
      </c>
      <c r="AL20">
        <v>5.6901960800285138</v>
      </c>
      <c r="AM20">
        <f t="shared" si="114"/>
        <v>4</v>
      </c>
      <c r="AN20">
        <v>4.8450980400142569</v>
      </c>
      <c r="AO20">
        <v>5.6334684555795862</v>
      </c>
      <c r="AP20">
        <v>5.7558748556724915</v>
      </c>
      <c r="AR20">
        <v>6.6334684555795862</v>
      </c>
      <c r="AS20">
        <v>5.4771212547196626</v>
      </c>
      <c r="AT20">
        <v>6.0791812460476251</v>
      </c>
      <c r="AU20">
        <v>6.5314789170422554</v>
      </c>
      <c r="AV20">
        <v>6.6627578316815743</v>
      </c>
      <c r="AX20">
        <v>6.5185139398778871</v>
      </c>
      <c r="AY20">
        <v>5.6434526764861879</v>
      </c>
      <c r="AZ20">
        <v>6.3424226808222066</v>
      </c>
      <c r="BA20">
        <v>6.1875207208364627</v>
      </c>
      <c r="BB20">
        <v>6.5728716022004798</v>
      </c>
      <c r="BD20">
        <v>6.7558748556724915</v>
      </c>
      <c r="BE20">
        <v>6.6127838567197355</v>
      </c>
      <c r="BF20">
        <v>6.5910646070264995</v>
      </c>
      <c r="BG20">
        <v>6.7708520116421438</v>
      </c>
      <c r="BH20">
        <v>7.1367205671564067</v>
      </c>
      <c r="BJ20">
        <v>5.8864907251724823</v>
      </c>
      <c r="BK20">
        <v>5.6127838567197355</v>
      </c>
      <c r="BL20">
        <v>5.7708520116421438</v>
      </c>
      <c r="BM20">
        <v>5.7708520116421438</v>
      </c>
      <c r="BN20">
        <v>6.2479732663618064</v>
      </c>
      <c r="BP20">
        <v>6.9637878273455556</v>
      </c>
      <c r="BQ20">
        <v>6.7853298350107671</v>
      </c>
      <c r="BR20">
        <v>5.4771212547196626</v>
      </c>
      <c r="BS20">
        <v>7.1760912590556813</v>
      </c>
      <c r="BT20">
        <v>7.1931245983544612</v>
      </c>
      <c r="BV20">
        <f t="shared" ref="BV20:BZ20" si="190">LOG10(BV13)</f>
        <v>5.8864907251724823</v>
      </c>
      <c r="BW20">
        <f t="shared" si="190"/>
        <v>5.3424226808222066</v>
      </c>
      <c r="BX20">
        <f t="shared" si="190"/>
        <v>5.7708520116421438</v>
      </c>
      <c r="BY20">
        <f t="shared" si="190"/>
        <v>5.6020599913279625</v>
      </c>
      <c r="BZ20">
        <f t="shared" si="190"/>
        <v>6.1986570869544222</v>
      </c>
      <c r="CB20">
        <f t="shared" si="116"/>
        <v>6.6232492903979008</v>
      </c>
      <c r="CC20">
        <f t="shared" si="116"/>
        <v>6.6020599913279625</v>
      </c>
      <c r="CD20">
        <f t="shared" si="116"/>
        <v>6.5314789170422554</v>
      </c>
      <c r="CE20">
        <f t="shared" si="116"/>
        <v>6.6627578316815743</v>
      </c>
      <c r="CF20">
        <f t="shared" si="116"/>
        <v>7.0644579892269181</v>
      </c>
      <c r="CH20">
        <f t="shared" ref="CH20:CR21" si="191">LOG10(CH13)</f>
        <v>5.9294189257142929</v>
      </c>
      <c r="CI20">
        <f t="shared" si="191"/>
        <v>5.7634279935629369</v>
      </c>
      <c r="CJ20">
        <f>LOG10(CJ13)</f>
        <v>5.2552725051033065</v>
      </c>
      <c r="CK20">
        <f t="shared" si="191"/>
        <v>6.0969100130080562</v>
      </c>
      <c r="CL20">
        <f t="shared" si="191"/>
        <v>6.20682587603185</v>
      </c>
      <c r="CN20">
        <f t="shared" si="191"/>
        <v>5.4913616938342731</v>
      </c>
      <c r="CO20">
        <f t="shared" si="191"/>
        <v>5.4471580313422194</v>
      </c>
      <c r="CP20">
        <f t="shared" si="191"/>
        <v>5.4471580313422194</v>
      </c>
      <c r="CQ20">
        <f t="shared" si="191"/>
        <v>5.4913616938342731</v>
      </c>
      <c r="CR20">
        <f t="shared" si="191"/>
        <v>5.9395192526186182</v>
      </c>
      <c r="CT20">
        <f t="shared" si="118"/>
        <v>5.8692317197309762</v>
      </c>
      <c r="CU20">
        <f t="shared" si="118"/>
        <v>5.8061799739838875</v>
      </c>
      <c r="CV20">
        <f t="shared" si="118"/>
        <v>5.3222192947339195</v>
      </c>
      <c r="CW20">
        <f t="shared" si="118"/>
        <v>6.0681858617461613</v>
      </c>
      <c r="CX20">
        <f t="shared" si="118"/>
        <v>6.2013971243204518</v>
      </c>
      <c r="CZ20">
        <f t="shared" ref="CZ20:DD20" si="192">LOG10(CZ13)</f>
        <v>6.6127838567197355</v>
      </c>
      <c r="DA20">
        <f t="shared" si="192"/>
        <v>5.4149733479708182</v>
      </c>
      <c r="DB20">
        <f t="shared" si="192"/>
        <v>6.4771212547196626</v>
      </c>
      <c r="DC20">
        <f t="shared" si="192"/>
        <v>6.1335389083702179</v>
      </c>
      <c r="DD20">
        <f t="shared" si="192"/>
        <v>6.8668778143374984</v>
      </c>
      <c r="DF20">
        <f t="shared" ref="DF20:DP20" si="193">LOG10(DF13)</f>
        <v>6.6127838567197355</v>
      </c>
      <c r="DG20">
        <f t="shared" si="193"/>
        <v>5.6232492903979008</v>
      </c>
      <c r="DH20">
        <f t="shared" si="193"/>
        <v>6.4471580313422194</v>
      </c>
      <c r="DI20">
        <f t="shared" si="193"/>
        <v>6.2355284469075487</v>
      </c>
      <c r="DJ20">
        <f t="shared" si="193"/>
        <v>6.8645110810583923</v>
      </c>
      <c r="DL20">
        <f t="shared" si="193"/>
        <v>6.7323937598229682</v>
      </c>
      <c r="DM20">
        <f t="shared" si="193"/>
        <v>6.7993405494535821</v>
      </c>
      <c r="DN20">
        <f t="shared" si="193"/>
        <v>6.4623979978989565</v>
      </c>
      <c r="DO20">
        <f t="shared" si="193"/>
        <v>6.9444826721501682</v>
      </c>
      <c r="DP20">
        <f t="shared" si="193"/>
        <v>7.1643528557844371</v>
      </c>
      <c r="DR20">
        <f t="shared" ref="DR20:DV20" si="194">LOG10(DR13)</f>
        <v>6.9444826721501682</v>
      </c>
      <c r="DS20">
        <f t="shared" si="194"/>
        <v>5.6989700043360187</v>
      </c>
      <c r="DT20">
        <f t="shared" si="194"/>
        <v>5.7708520116421438</v>
      </c>
      <c r="DU20">
        <f t="shared" si="194"/>
        <v>6.9400181550076629</v>
      </c>
      <c r="DV20">
        <f t="shared" si="194"/>
        <v>6.9951962915971793</v>
      </c>
      <c r="DX20">
        <f t="shared" ref="DX20:EB20" si="195">LOG10(DX13)</f>
        <v>5.7403626894942441</v>
      </c>
      <c r="DY20">
        <f t="shared" si="195"/>
        <v>5.8325089127062366</v>
      </c>
      <c r="DZ20">
        <f t="shared" si="195"/>
        <v>5.7481880270062007</v>
      </c>
      <c r="EA20">
        <f t="shared" si="195"/>
        <v>5.826074802700826</v>
      </c>
      <c r="EB20">
        <f t="shared" si="195"/>
        <v>6.2787536009528289</v>
      </c>
      <c r="ED20">
        <f t="shared" ref="ED20:EH20" si="196">LOG10(ED13)</f>
        <v>5.9731278535996983</v>
      </c>
      <c r="EE20">
        <f t="shared" si="196"/>
        <v>6.7708520116421438</v>
      </c>
      <c r="EF20">
        <f t="shared" si="196"/>
        <v>5.5314789170422554</v>
      </c>
      <c r="EG20">
        <f t="shared" si="196"/>
        <v>6.8129133566428557</v>
      </c>
      <c r="EH20">
        <f t="shared" si="196"/>
        <v>6.8350561017201166</v>
      </c>
      <c r="EJ20">
        <f t="shared" ref="EJ20:EN20" si="197">LOG10(EJ13)</f>
        <v>6.8388490907372557</v>
      </c>
      <c r="EK20">
        <f t="shared" si="197"/>
        <v>6.8573324964312681</v>
      </c>
      <c r="EL20">
        <f t="shared" si="197"/>
        <v>6.8325089127062366</v>
      </c>
      <c r="EM20">
        <f t="shared" si="197"/>
        <v>6.8633228601204559</v>
      </c>
      <c r="EN20">
        <f t="shared" si="197"/>
        <v>7.3201462861110542</v>
      </c>
      <c r="EP20">
        <f t="shared" si="125"/>
        <v>6.9294189257142929</v>
      </c>
      <c r="EQ20">
        <f t="shared" si="125"/>
        <v>6.4771212547196626</v>
      </c>
      <c r="ER20">
        <f t="shared" si="125"/>
        <v>6.5185139398778871</v>
      </c>
      <c r="ES20">
        <f t="shared" si="125"/>
        <v>7.3074960379132126</v>
      </c>
      <c r="ET20">
        <f t="shared" si="125"/>
        <v>7.1702617153949575</v>
      </c>
      <c r="EV20">
        <f t="shared" ref="EV20:EZ20" si="198">LOG10(EV13)</f>
        <v>5.8750612633917001</v>
      </c>
      <c r="EW20">
        <f t="shared" si="198"/>
        <v>5</v>
      </c>
      <c r="EX20">
        <f t="shared" si="198"/>
        <v>5.2552725051033065</v>
      </c>
      <c r="EY20">
        <f t="shared" si="198"/>
        <v>5.826074802700826</v>
      </c>
      <c r="EZ20">
        <f t="shared" si="198"/>
        <v>6.012837224705172</v>
      </c>
      <c r="FB20">
        <v>5.653212513775344</v>
      </c>
      <c r="FC20">
        <v>6.4623979978989565</v>
      </c>
      <c r="FD20">
        <v>5.5910646070264995</v>
      </c>
      <c r="FE20">
        <v>6.4712917110589387</v>
      </c>
      <c r="FF20">
        <v>6.5728716022004798</v>
      </c>
      <c r="FH20">
        <v>5.6627578316815743</v>
      </c>
      <c r="FI20">
        <f t="shared" si="127"/>
        <v>5.4771212547196626</v>
      </c>
      <c r="FJ20">
        <v>4.8450980400142569</v>
      </c>
      <c r="FK20">
        <v>5.8388490907372557</v>
      </c>
      <c r="FL20">
        <v>5.9190780923760737</v>
      </c>
      <c r="FN20">
        <v>6.6627578316815743</v>
      </c>
      <c r="FO20">
        <v>5.4771212547196626</v>
      </c>
      <c r="FP20">
        <v>6.0791812460476251</v>
      </c>
      <c r="FQ20">
        <v>6.568201724066995</v>
      </c>
      <c r="FR20">
        <v>6.6901960800285138</v>
      </c>
      <c r="FT20">
        <f t="shared" ref="FT20:FX20" si="199">LOG10(FT13)</f>
        <v>6.7781512503836439</v>
      </c>
      <c r="FU20">
        <f t="shared" si="199"/>
        <v>6.8573324964312681</v>
      </c>
      <c r="FV20">
        <f t="shared" si="199"/>
        <v>5.6989700043360187</v>
      </c>
      <c r="FW20">
        <f t="shared" si="199"/>
        <v>7.1038037209559572</v>
      </c>
      <c r="FX20">
        <f t="shared" si="199"/>
        <v>7.1367205671564067</v>
      </c>
      <c r="FZ20">
        <f t="shared" si="129"/>
        <v>6.9444826721501682</v>
      </c>
      <c r="GA20">
        <f t="shared" si="129"/>
        <v>6.5910646070264995</v>
      </c>
      <c r="GB20">
        <f t="shared" si="129"/>
        <v>6.653212513775344</v>
      </c>
      <c r="GC20">
        <f t="shared" si="129"/>
        <v>7.3242824552976931</v>
      </c>
      <c r="GD20">
        <f t="shared" si="129"/>
        <v>7.2355284469075487</v>
      </c>
      <c r="GF20">
        <f t="shared" ref="GF20:GJ20" si="200">LOG10(GF13)</f>
        <v>5.8750612633917001</v>
      </c>
      <c r="GG20">
        <f t="shared" si="200"/>
        <v>5</v>
      </c>
      <c r="GH20">
        <f t="shared" si="200"/>
        <v>5.2552725051033065</v>
      </c>
      <c r="GI20">
        <f t="shared" si="200"/>
        <v>5.826074802700826</v>
      </c>
      <c r="GJ20">
        <f t="shared" si="200"/>
        <v>6.012837224705172</v>
      </c>
      <c r="GL20">
        <v>5.6901960800285138</v>
      </c>
      <c r="GM20">
        <v>6.4623979978989565</v>
      </c>
      <c r="GN20">
        <v>5.3979400086720375</v>
      </c>
      <c r="GO20">
        <v>6.4969296480732153</v>
      </c>
      <c r="GP20">
        <v>6.5611013836490564</v>
      </c>
      <c r="GR20">
        <f t="shared" ref="GR20:GV20" si="201">LOG10(GR13)</f>
        <v>6.7634279935629369</v>
      </c>
      <c r="GS20">
        <f t="shared" si="201"/>
        <v>6.9030899869919438</v>
      </c>
      <c r="GT20">
        <f t="shared" si="201"/>
        <v>6.5563025007672868</v>
      </c>
      <c r="GU20">
        <f t="shared" si="201"/>
        <v>7.008600171761918</v>
      </c>
      <c r="GV20">
        <f t="shared" si="201"/>
        <v>7.2405492482825995</v>
      </c>
      <c r="GX20">
        <f t="shared" ref="GX20:HB20" si="202">LOG10(GX13)</f>
        <v>6.9542425094393252</v>
      </c>
      <c r="GY20">
        <f t="shared" si="202"/>
        <v>5.6989700043360187</v>
      </c>
      <c r="GZ20">
        <f t="shared" si="202"/>
        <v>5.7708520116421438</v>
      </c>
      <c r="HA20">
        <f t="shared" si="202"/>
        <v>6.9498777040368749</v>
      </c>
      <c r="HB20">
        <f t="shared" si="202"/>
        <v>7.0038911662369108</v>
      </c>
      <c r="HD20">
        <f t="shared" ref="HD20:HH20" si="203">LOG10(HD13)</f>
        <v>5.6334684555795862</v>
      </c>
      <c r="HE20">
        <f t="shared" si="203"/>
        <v>5.5440680443502757</v>
      </c>
      <c r="HF20">
        <f t="shared" si="203"/>
        <v>5.4149733479708182</v>
      </c>
      <c r="HG20">
        <f t="shared" si="203"/>
        <v>5.7160033436347994</v>
      </c>
      <c r="HH20">
        <f t="shared" si="203"/>
        <v>6.1139433523068369</v>
      </c>
      <c r="HJ20">
        <f t="shared" ref="HJ20:HN20" si="204">LOG10(HJ13)</f>
        <v>5.982271233039568</v>
      </c>
      <c r="HK20">
        <f t="shared" si="204"/>
        <v>6.6901960800285138</v>
      </c>
      <c r="HL20">
        <f t="shared" si="204"/>
        <v>5.5314789170422554</v>
      </c>
      <c r="HM20">
        <f t="shared" si="204"/>
        <v>6.7419390777291985</v>
      </c>
      <c r="HN20">
        <f t="shared" si="204"/>
        <v>6.7678976160180904</v>
      </c>
      <c r="HP20">
        <f t="shared" ref="HP20:HT20" si="205">LOG10(HP13)</f>
        <v>6.9493900066449124</v>
      </c>
      <c r="HQ20">
        <f t="shared" si="205"/>
        <v>6.8573324964312681</v>
      </c>
      <c r="HR20">
        <f t="shared" si="205"/>
        <v>6.8325089127062366</v>
      </c>
      <c r="HS20">
        <f t="shared" si="205"/>
        <v>6.9684829485539348</v>
      </c>
      <c r="HT20">
        <f t="shared" si="205"/>
        <v>7.3598354823398884</v>
      </c>
      <c r="HV20">
        <f t="shared" ref="HV20:HZ20" si="206">LOG10(HV13)</f>
        <v>6.8129133566428557</v>
      </c>
      <c r="HW20">
        <f t="shared" si="206"/>
        <v>6.5440680443502757</v>
      </c>
      <c r="HX20">
        <f t="shared" si="206"/>
        <v>6.5185139398778871</v>
      </c>
      <c r="HY20">
        <f t="shared" si="206"/>
        <v>7.2121876044039581</v>
      </c>
      <c r="HZ20">
        <f t="shared" si="206"/>
        <v>7.1238516409670858</v>
      </c>
      <c r="IB20">
        <f t="shared" ref="IB20:IF20" si="207">LOG10(IB13)</f>
        <v>5.8129133566428557</v>
      </c>
      <c r="IC20">
        <f t="shared" si="207"/>
        <v>5</v>
      </c>
      <c r="ID20">
        <f t="shared" si="207"/>
        <v>5.2552725051033065</v>
      </c>
      <c r="IE20">
        <f t="shared" si="207"/>
        <v>5.7558748556724915</v>
      </c>
      <c r="IF20">
        <f t="shared" si="207"/>
        <v>5.9684829485539348</v>
      </c>
      <c r="IH20">
        <v>5.7403626894942441</v>
      </c>
      <c r="II20">
        <v>6.5797835966168101</v>
      </c>
      <c r="IJ20">
        <v>5.4623979978989565</v>
      </c>
      <c r="IK20">
        <v>6.6085260335771938</v>
      </c>
      <c r="IL20">
        <v>6.6665179805548807</v>
      </c>
      <c r="IN20">
        <v>5.5563025007672868</v>
      </c>
      <c r="IO20">
        <f t="shared" si="138"/>
        <v>5.5185139398778871</v>
      </c>
      <c r="IP20">
        <v>5.4313637641589869</v>
      </c>
      <c r="IQ20">
        <v>5.6232492903979008</v>
      </c>
      <c r="IR20">
        <v>5.982271233039568</v>
      </c>
      <c r="IT20">
        <v>6.6627578316815743</v>
      </c>
      <c r="IU20">
        <v>5.6127838567197355</v>
      </c>
      <c r="IV20">
        <v>6.3424226808222066</v>
      </c>
      <c r="IW20">
        <v>6.4487063199050798</v>
      </c>
      <c r="IX20">
        <v>6.8932067530598484</v>
      </c>
      <c r="IZ20">
        <f t="shared" ref="IZ20:JD20" si="208">LOG10(IZ13)</f>
        <v>6.9344984512435675</v>
      </c>
      <c r="JA20">
        <f t="shared" si="208"/>
        <v>6.8573324964312681</v>
      </c>
      <c r="JB20">
        <f t="shared" si="208"/>
        <v>6.6232492903979008</v>
      </c>
      <c r="JC20">
        <f t="shared" si="208"/>
        <v>7.0644579892269181</v>
      </c>
      <c r="JD20">
        <f t="shared" si="208"/>
        <v>7.3010299956639813</v>
      </c>
      <c r="JF20">
        <f t="shared" ref="JF20:JJ20" si="209">LOG10(JF13)</f>
        <v>6.7781512503836439</v>
      </c>
      <c r="JG20">
        <f t="shared" si="209"/>
        <v>6.7708520116421438</v>
      </c>
      <c r="JH20">
        <f t="shared" si="209"/>
        <v>5.6989700043360187</v>
      </c>
      <c r="JI20">
        <f t="shared" si="209"/>
        <v>7.0569048513364727</v>
      </c>
      <c r="JJ20">
        <f t="shared" si="209"/>
        <v>7.0934216851622347</v>
      </c>
    </row>
    <row r="21" spans="1:275" x14ac:dyDescent="0.3">
      <c r="B21">
        <f>LOG10(B14)</f>
        <v>5.7993405494535821</v>
      </c>
      <c r="C21">
        <f>LOG10(C14)</f>
        <v>5.3979400086720375</v>
      </c>
      <c r="D21">
        <f t="shared" ref="D21:L21" si="210">LOG10(D14)</f>
        <v>5.4623979978989565</v>
      </c>
      <c r="E21">
        <f t="shared" si="210"/>
        <v>5.7708520116421438</v>
      </c>
      <c r="F21">
        <f t="shared" si="210"/>
        <v>6.1673173347481764</v>
      </c>
      <c r="H21">
        <f t="shared" si="210"/>
        <v>5.9590413923210939</v>
      </c>
      <c r="I21">
        <f t="shared" si="210"/>
        <v>6.4771212547196626</v>
      </c>
      <c r="J21">
        <f t="shared" si="210"/>
        <v>5.6901960800285138</v>
      </c>
      <c r="K21">
        <f t="shared" si="210"/>
        <v>6.5340261060561353</v>
      </c>
      <c r="L21">
        <f t="shared" si="210"/>
        <v>6.592177528297487</v>
      </c>
      <c r="N21">
        <f>LOG10(N14)</f>
        <v>6.6901960800285138</v>
      </c>
      <c r="O21">
        <f>LOG10(O14)</f>
        <v>6.7781512503836439</v>
      </c>
      <c r="P21">
        <f t="shared" ref="P21:R21" si="211">LOG10(P14)</f>
        <v>6.7923916894982534</v>
      </c>
      <c r="Q21">
        <f t="shared" si="211"/>
        <v>6.6720978579357171</v>
      </c>
      <c r="R21">
        <f t="shared" si="211"/>
        <v>7.2329961103921541</v>
      </c>
      <c r="T21">
        <f t="shared" si="111"/>
        <v>6.8512583487190755</v>
      </c>
      <c r="U21">
        <f>LOG10(U14)</f>
        <v>6.4771212547196626</v>
      </c>
      <c r="V21">
        <f t="shared" ref="V21:X21" si="212">LOG10(V14)</f>
        <v>6.5440680443502757</v>
      </c>
      <c r="W21">
        <f t="shared" si="212"/>
        <v>6.5563025007672868</v>
      </c>
      <c r="X21">
        <f t="shared" si="212"/>
        <v>7.1335389083702179</v>
      </c>
      <c r="Z21">
        <f>LOG10(Z14)</f>
        <v>5.7993405494535821</v>
      </c>
      <c r="AA21">
        <f>LOG10(AA14)</f>
        <v>5.3979400086720375</v>
      </c>
      <c r="AB21">
        <f t="shared" ref="AB21:AD21" si="213">LOG10(AB14)</f>
        <v>5.3010299956639813</v>
      </c>
      <c r="AC21">
        <f t="shared" si="213"/>
        <v>5.8325089127062366</v>
      </c>
      <c r="AD21">
        <f t="shared" si="213"/>
        <v>6.0334237554869494</v>
      </c>
      <c r="AF21">
        <v>5.6720978579357171</v>
      </c>
      <c r="AG21">
        <v>6.4471580313422194</v>
      </c>
      <c r="AH21">
        <v>5.3424226808222066</v>
      </c>
      <c r="AI21">
        <v>6.4842998393467859</v>
      </c>
      <c r="AJ21">
        <v>6.5428254269591797</v>
      </c>
      <c r="AL21">
        <v>5.5910646070264995</v>
      </c>
      <c r="AM21">
        <f t="shared" si="114"/>
        <v>2.4771212547196626</v>
      </c>
      <c r="AN21">
        <v>4.7781512503836439</v>
      </c>
      <c r="AO21">
        <v>5.5189085736914141</v>
      </c>
      <c r="AP21">
        <v>5.6535019469629324</v>
      </c>
      <c r="AR21">
        <v>6.4771212547196626</v>
      </c>
      <c r="AS21">
        <v>5.4913616938342731</v>
      </c>
      <c r="AT21">
        <v>6.204119982655925</v>
      </c>
      <c r="AU21">
        <v>6.2329961103921541</v>
      </c>
      <c r="AV21">
        <v>6.5198279937757189</v>
      </c>
      <c r="AX21">
        <v>6.5314789170422554</v>
      </c>
      <c r="AY21">
        <v>5.5797835966168101</v>
      </c>
      <c r="AZ21">
        <v>6.4623979978989565</v>
      </c>
      <c r="BA21">
        <v>5.9444826721501682</v>
      </c>
      <c r="BB21">
        <v>6.5774917998372251</v>
      </c>
      <c r="BD21">
        <v>6.7708520116421438</v>
      </c>
      <c r="BE21">
        <v>6.5910646070264995</v>
      </c>
      <c r="BF21">
        <v>6.568201724066995</v>
      </c>
      <c r="BG21">
        <v>6.7853298350107671</v>
      </c>
      <c r="BH21">
        <v>7.1303337684950066</v>
      </c>
      <c r="BJ21">
        <v>5.9030899869919438</v>
      </c>
      <c r="BK21">
        <v>5.653212513775344</v>
      </c>
      <c r="BL21">
        <v>5.7853298350107671</v>
      </c>
      <c r="BM21">
        <v>5.8061799739838875</v>
      </c>
      <c r="BN21">
        <v>6.2695129442179161</v>
      </c>
      <c r="BP21">
        <v>6.9590413923210939</v>
      </c>
      <c r="BQ21">
        <v>5.7923916894982534</v>
      </c>
      <c r="BR21">
        <v>5.4313637641589869</v>
      </c>
      <c r="BS21">
        <v>6.9754318085092626</v>
      </c>
      <c r="BT21">
        <v>6.9995654882259819</v>
      </c>
      <c r="BV21">
        <f t="shared" ref="BV21:BZ21" si="214">LOG10(BV14)</f>
        <v>5.8750612633917001</v>
      </c>
      <c r="BW21">
        <f t="shared" si="214"/>
        <v>5.4471580313422194</v>
      </c>
      <c r="BX21">
        <f t="shared" si="214"/>
        <v>5.7993405494535821</v>
      </c>
      <c r="BY21">
        <f t="shared" si="214"/>
        <v>5.6020599913279625</v>
      </c>
      <c r="BZ21">
        <f t="shared" si="214"/>
        <v>6.220108088040055</v>
      </c>
      <c r="CB21">
        <f t="shared" si="116"/>
        <v>6.6232492903979008</v>
      </c>
      <c r="CC21">
        <f t="shared" si="116"/>
        <v>6.6334684555795862</v>
      </c>
      <c r="CD21">
        <f t="shared" si="116"/>
        <v>6.5910646070264995</v>
      </c>
      <c r="CE21">
        <f t="shared" si="116"/>
        <v>5</v>
      </c>
      <c r="CF21">
        <f t="shared" si="116"/>
        <v>7.0934216851622347</v>
      </c>
      <c r="CH21">
        <f t="shared" si="191"/>
        <v>5.9138138523837167</v>
      </c>
      <c r="CI21">
        <f t="shared" si="191"/>
        <v>5.8388490907372557</v>
      </c>
      <c r="CJ21">
        <f>LOG10(CJ14)</f>
        <v>5.2787536009528289</v>
      </c>
      <c r="CK21">
        <f t="shared" si="191"/>
        <v>6.1205739312058496</v>
      </c>
      <c r="CL21">
        <f t="shared" si="191"/>
        <v>6.2304489213782741</v>
      </c>
      <c r="CN21">
        <f t="shared" si="191"/>
        <v>5.4471580313422194</v>
      </c>
      <c r="CO21">
        <f t="shared" si="191"/>
        <v>5.4913616938342731</v>
      </c>
      <c r="CP21">
        <f t="shared" si="191"/>
        <v>5.5051499783199063</v>
      </c>
      <c r="CQ21">
        <f t="shared" si="191"/>
        <v>5.4313637641589869</v>
      </c>
      <c r="CR21">
        <f t="shared" si="191"/>
        <v>5.9590413923210939</v>
      </c>
      <c r="CT21">
        <f t="shared" si="118"/>
        <v>5.8864907251724823</v>
      </c>
      <c r="CU21">
        <f t="shared" si="118"/>
        <v>5.8129133566428557</v>
      </c>
      <c r="CV21">
        <f t="shared" si="118"/>
        <v>5.4149733479708182</v>
      </c>
      <c r="CW21">
        <f t="shared" si="118"/>
        <v>6.0644579892269181</v>
      </c>
      <c r="CX21">
        <f t="shared" ref="CX21" si="215">LOG10(CX14)</f>
        <v>6.2253092817258633</v>
      </c>
      <c r="CZ21">
        <f t="shared" ref="CZ21:DD21" si="216">LOG10(CZ14)</f>
        <v>6.6720978579357171</v>
      </c>
      <c r="DA21">
        <f t="shared" si="216"/>
        <v>5.5440680443502757</v>
      </c>
      <c r="DB21">
        <f t="shared" si="216"/>
        <v>6.3617278360175931</v>
      </c>
      <c r="DC21">
        <f t="shared" si="216"/>
        <v>6.4393326938302629</v>
      </c>
      <c r="DD21">
        <f t="shared" si="216"/>
        <v>6.8662873390841952</v>
      </c>
      <c r="DF21">
        <f t="shared" ref="DF21:DP21" si="217">LOG10(DF14)</f>
        <v>6.6334684555795862</v>
      </c>
      <c r="DG21">
        <f t="shared" si="217"/>
        <v>5.6989700043360187</v>
      </c>
      <c r="DH21">
        <f t="shared" si="217"/>
        <v>6.4771212547196626</v>
      </c>
      <c r="DI21">
        <f t="shared" si="217"/>
        <v>6.2552725051033065</v>
      </c>
      <c r="DJ21">
        <f t="shared" si="217"/>
        <v>6.8920946026904808</v>
      </c>
      <c r="DL21">
        <f t="shared" si="217"/>
        <v>6.7923916894982534</v>
      </c>
      <c r="DM21">
        <f t="shared" si="217"/>
        <v>6.7781512503836439</v>
      </c>
      <c r="DN21">
        <f t="shared" si="217"/>
        <v>6.4913616938342731</v>
      </c>
      <c r="DO21">
        <f t="shared" si="217"/>
        <v>6.9590413923210939</v>
      </c>
      <c r="DP21">
        <f t="shared" si="217"/>
        <v>7.1846914308175984</v>
      </c>
      <c r="DR21">
        <f t="shared" ref="DR21:DV21" si="218">LOG10(DR14)</f>
        <v>6.8573324964312681</v>
      </c>
      <c r="DS21">
        <f t="shared" si="218"/>
        <v>5.7558748556724915</v>
      </c>
      <c r="DT21">
        <f t="shared" si="218"/>
        <v>5.7923916894982534</v>
      </c>
      <c r="DU21">
        <f t="shared" si="218"/>
        <v>6.8543060418010811</v>
      </c>
      <c r="DV21">
        <f t="shared" si="218"/>
        <v>6.9237619608287</v>
      </c>
      <c r="DX21">
        <f>LOG10(DX14)</f>
        <v>5.8325089127062366</v>
      </c>
      <c r="DY21">
        <f>LOG10(DY14)</f>
        <v>5.4313637641589869</v>
      </c>
      <c r="DZ21">
        <f t="shared" ref="DZ21:EB21" si="219">LOG10(DZ14)</f>
        <v>5.4623979978989565</v>
      </c>
      <c r="EA21">
        <f t="shared" si="219"/>
        <v>5.8195439355418683</v>
      </c>
      <c r="EB21">
        <f t="shared" si="219"/>
        <v>6.20682587603185</v>
      </c>
      <c r="ED21">
        <f t="shared" ref="ED21:EH21" si="220">LOG10(ED14)</f>
        <v>5.9956351945975497</v>
      </c>
      <c r="EE21">
        <f t="shared" si="220"/>
        <v>6.5797835966168101</v>
      </c>
      <c r="EF21">
        <f t="shared" si="220"/>
        <v>5.7242758696007892</v>
      </c>
      <c r="EG21">
        <f t="shared" si="220"/>
        <v>6.6294095991027193</v>
      </c>
      <c r="EH21">
        <f t="shared" si="220"/>
        <v>6.6803361446276304</v>
      </c>
      <c r="EJ21">
        <f>LOG10(EJ14)</f>
        <v>7.661812685537261</v>
      </c>
      <c r="EK21">
        <f>LOG10(EK14)</f>
        <v>6.8325089127062366</v>
      </c>
      <c r="EL21">
        <f t="shared" ref="EL21:EN21" si="221">LOG10(EL14)</f>
        <v>6.7781512503836439</v>
      </c>
      <c r="EM21">
        <f t="shared" si="221"/>
        <v>7.6693168805661118</v>
      </c>
      <c r="EN21">
        <f t="shared" si="221"/>
        <v>7.7686381012476149</v>
      </c>
      <c r="EP21">
        <f t="shared" si="125"/>
        <v>6.9084850188786495</v>
      </c>
      <c r="EQ21">
        <f>LOG10(EQ14)</f>
        <v>6.5440680443502757</v>
      </c>
      <c r="ER21">
        <f t="shared" ref="ER21:ET21" si="222">LOG10(ER14)</f>
        <v>6.5440680443502757</v>
      </c>
      <c r="ES21">
        <f t="shared" si="222"/>
        <v>6.6627578316815743</v>
      </c>
      <c r="ET21">
        <f t="shared" si="222"/>
        <v>7.1789769472931697</v>
      </c>
      <c r="EV21">
        <f>LOG10(EV14)</f>
        <v>5.7993405494535821</v>
      </c>
      <c r="EW21">
        <f>LOG10(EW14)</f>
        <v>5.3979400086720375</v>
      </c>
      <c r="EX21">
        <f t="shared" ref="EX21:EZ21" si="223">LOG10(EX14)</f>
        <v>5.3010299956639813</v>
      </c>
      <c r="EY21">
        <f t="shared" si="223"/>
        <v>5.8325089127062366</v>
      </c>
      <c r="EZ21">
        <f t="shared" si="223"/>
        <v>6.0334237554869494</v>
      </c>
      <c r="FB21">
        <v>5.6720978579357171</v>
      </c>
      <c r="FC21">
        <v>6.4771212547196626</v>
      </c>
      <c r="FD21">
        <v>5.4771212547196626</v>
      </c>
      <c r="FE21">
        <v>6.5010592622177512</v>
      </c>
      <c r="FF21">
        <v>6.5763413502057926</v>
      </c>
      <c r="FH21">
        <v>5.6127838567197355</v>
      </c>
      <c r="FI21">
        <f t="shared" si="127"/>
        <v>5.4913616938342731</v>
      </c>
      <c r="FJ21">
        <v>4.7781512503836439</v>
      </c>
      <c r="FK21">
        <v>5.8195439355418683</v>
      </c>
      <c r="FL21">
        <v>5.8920946026904808</v>
      </c>
      <c r="FN21">
        <v>6.5797835966168101</v>
      </c>
      <c r="FO21">
        <v>5.4913616938342731</v>
      </c>
      <c r="FP21">
        <v>6.3222192947339195</v>
      </c>
      <c r="FQ21">
        <v>6.3031960574204886</v>
      </c>
      <c r="FR21">
        <v>6.6138418218760693</v>
      </c>
      <c r="FT21">
        <f>LOG10(FT14)</f>
        <v>6.6901960800285138</v>
      </c>
      <c r="FU21">
        <f>LOG10(FU14)</f>
        <v>6.7781512503836439</v>
      </c>
      <c r="FV21">
        <f t="shared" ref="FV21:FX21" si="224">LOG10(FV14)</f>
        <v>6.7923916894982534</v>
      </c>
      <c r="FW21">
        <f t="shared" si="224"/>
        <v>6.6720978579357171</v>
      </c>
      <c r="FX21">
        <f t="shared" si="224"/>
        <v>7.2329961103921541</v>
      </c>
      <c r="FZ21">
        <f t="shared" si="129"/>
        <v>6.9493900066449124</v>
      </c>
      <c r="GA21">
        <f>LOG10(GA14)</f>
        <v>6.5563025007672868</v>
      </c>
      <c r="GB21">
        <f t="shared" ref="GB21:GD21" si="225">LOG10(GB14)</f>
        <v>6.6334684555795862</v>
      </c>
      <c r="GC21">
        <f t="shared" si="225"/>
        <v>6.6627578316815743</v>
      </c>
      <c r="GD21">
        <f t="shared" si="225"/>
        <v>7.2253092817258633</v>
      </c>
      <c r="GF21">
        <f>LOG10(GF14)</f>
        <v>5.7993405494535821</v>
      </c>
      <c r="GG21">
        <f>LOG10(GG14)</f>
        <v>5.3979400086720375</v>
      </c>
      <c r="GH21">
        <f t="shared" ref="GH21:GJ21" si="226">LOG10(GH14)</f>
        <v>5.3010299956639813</v>
      </c>
      <c r="GI21">
        <f t="shared" si="226"/>
        <v>5.8325089127062366</v>
      </c>
      <c r="GJ21">
        <f t="shared" si="226"/>
        <v>6.0334237554869494</v>
      </c>
      <c r="GL21">
        <v>5.6720978579357171</v>
      </c>
      <c r="GM21">
        <v>6.4771212547196626</v>
      </c>
      <c r="GN21">
        <v>5.3802112417116064</v>
      </c>
      <c r="GO21">
        <v>6.509202522331103</v>
      </c>
      <c r="GP21">
        <v>6.5693739096150461</v>
      </c>
      <c r="GR21">
        <f t="shared" ref="GR21:GV21" si="227">LOG10(GR14)</f>
        <v>6.7923916894982534</v>
      </c>
      <c r="GS21">
        <f t="shared" si="227"/>
        <v>6.9084850188786495</v>
      </c>
      <c r="GT21">
        <f t="shared" si="227"/>
        <v>6.4913616938342731</v>
      </c>
      <c r="GU21">
        <f t="shared" si="227"/>
        <v>7.0492180226701819</v>
      </c>
      <c r="GV21">
        <f t="shared" si="227"/>
        <v>7.2405492482825995</v>
      </c>
      <c r="GX21">
        <f t="shared" ref="GX21:HB21" si="228">LOG10(GX14)</f>
        <v>6.9731278535996983</v>
      </c>
      <c r="GY21">
        <f t="shared" si="228"/>
        <v>5.7993405494535821</v>
      </c>
      <c r="GZ21">
        <f t="shared" si="228"/>
        <v>5.7781512503836439</v>
      </c>
      <c r="HA21">
        <f t="shared" si="228"/>
        <v>6.9745116927373285</v>
      </c>
      <c r="HB21">
        <f t="shared" si="228"/>
        <v>7.0265332645232972</v>
      </c>
      <c r="HD21">
        <f>LOG10(HD14)</f>
        <v>5.6434526764861879</v>
      </c>
      <c r="HE21">
        <f>LOG10(HE14)</f>
        <v>5.4771212547196626</v>
      </c>
      <c r="HF21">
        <f t="shared" ref="HF21:HH21" si="229">LOG10(HF14)</f>
        <v>5.3617278360175931</v>
      </c>
      <c r="HG21">
        <f t="shared" si="229"/>
        <v>5.7075701760979367</v>
      </c>
      <c r="HH21">
        <f t="shared" si="229"/>
        <v>6.0969100130080562</v>
      </c>
      <c r="HJ21">
        <f t="shared" ref="HJ21:HN21" si="230">LOG10(HJ14)</f>
        <v>5.9493900066449124</v>
      </c>
      <c r="HK21">
        <f t="shared" si="230"/>
        <v>6.6812412373755876</v>
      </c>
      <c r="HL21">
        <f t="shared" si="230"/>
        <v>5.5185139398778871</v>
      </c>
      <c r="HM21">
        <f t="shared" si="230"/>
        <v>6.7291647896927698</v>
      </c>
      <c r="HN21">
        <f t="shared" si="230"/>
        <v>6.7551128096270077</v>
      </c>
      <c r="HP21">
        <f>LOG10(HP14)</f>
        <v>6.9542425094393252</v>
      </c>
      <c r="HQ21">
        <f>LOG10(HQ14)</f>
        <v>6.8920946026904808</v>
      </c>
      <c r="HR21">
        <f t="shared" ref="HR21:HT21" si="231">LOG10(HR14)</f>
        <v>6.7781512503836439</v>
      </c>
      <c r="HS21">
        <f t="shared" si="231"/>
        <v>7.0334237554869494</v>
      </c>
      <c r="HT21">
        <f t="shared" si="231"/>
        <v>7.357934847000454</v>
      </c>
      <c r="HV21">
        <f t="shared" ref="HV21" si="232">LOG10(HV14)</f>
        <v>6.7853298350107671</v>
      </c>
      <c r="HW21">
        <f>LOG10(HW14)</f>
        <v>6.5440680443502757</v>
      </c>
      <c r="HX21">
        <f t="shared" ref="HX21:HZ21" si="233">LOG10(HX14)</f>
        <v>6.5440680443502757</v>
      </c>
      <c r="HY21">
        <f t="shared" si="233"/>
        <v>6.4149733479708182</v>
      </c>
      <c r="HZ21">
        <f t="shared" si="233"/>
        <v>7.1172712956557644</v>
      </c>
      <c r="IB21">
        <f>LOG10(IB14)</f>
        <v>5.7993405494535821</v>
      </c>
      <c r="IC21">
        <f>LOG10(IC14)</f>
        <v>5.3979400086720375</v>
      </c>
      <c r="ID21">
        <f t="shared" ref="ID21:IF21" si="234">LOG10(ID14)</f>
        <v>5.4149733479708182</v>
      </c>
      <c r="IE21">
        <f t="shared" si="234"/>
        <v>5.7923916894982534</v>
      </c>
      <c r="IF21">
        <f t="shared" si="234"/>
        <v>6.0569048513364727</v>
      </c>
      <c r="IH21">
        <v>5.7558748556724915</v>
      </c>
      <c r="II21">
        <v>6.5910646070264995</v>
      </c>
      <c r="IJ21">
        <v>5.4771212547196626</v>
      </c>
      <c r="IK21">
        <v>6.6201360549737576</v>
      </c>
      <c r="IL21">
        <v>6.6785183790401144</v>
      </c>
      <c r="IN21">
        <v>5.6020599913279625</v>
      </c>
      <c r="IO21">
        <f t="shared" si="138"/>
        <v>5.4913616938342731</v>
      </c>
      <c r="IP21">
        <v>5.4149733479708182</v>
      </c>
      <c r="IQ21">
        <v>5.653212513775344</v>
      </c>
      <c r="IR21">
        <v>5.9867717342662452</v>
      </c>
      <c r="IT21">
        <v>6.6812412373755876</v>
      </c>
      <c r="IU21">
        <v>5.6434526764861879</v>
      </c>
      <c r="IV21">
        <v>6.3222192947339195</v>
      </c>
      <c r="IW21">
        <v>6.4969296480732153</v>
      </c>
      <c r="IX21">
        <v>6.9232440186302764</v>
      </c>
      <c r="IZ21">
        <f>LOG10(IZ14)</f>
        <v>6.9493900066449124</v>
      </c>
      <c r="JA21">
        <f>LOG10(JA14)</f>
        <v>6.7781512503836439</v>
      </c>
      <c r="JB21">
        <f t="shared" ref="JB21:JD21" si="235">LOG10(JB14)</f>
        <v>6.6127838567197355</v>
      </c>
      <c r="JC21">
        <f t="shared" si="235"/>
        <v>7.0334237554869494</v>
      </c>
      <c r="JD21">
        <f t="shared" si="235"/>
        <v>7.2787536009528289</v>
      </c>
      <c r="JF21">
        <f>LOG10(JF14)</f>
        <v>6.7993405494535821</v>
      </c>
      <c r="JG21">
        <f>LOG10(JG14)</f>
        <v>6.7781512503836439</v>
      </c>
      <c r="JH21">
        <f t="shared" ref="JH21:JJ21" si="236">LOG10(JH14)</f>
        <v>6.7923916894982534</v>
      </c>
      <c r="JI21">
        <f t="shared" si="236"/>
        <v>6.7853298350107671</v>
      </c>
      <c r="JJ21">
        <f t="shared" si="236"/>
        <v>7.2671717284030137</v>
      </c>
    </row>
    <row r="23" spans="1:275" x14ac:dyDescent="0.3">
      <c r="A23" s="2" t="s">
        <v>14</v>
      </c>
      <c r="B23">
        <f>AVERAGE(B16:B21)</f>
        <v>5.6607399830916263</v>
      </c>
      <c r="C23">
        <f t="shared" ref="C23:BT23" si="237">AVERAGE(C16:C21)</f>
        <v>5.503758835316563</v>
      </c>
      <c r="D23">
        <f t="shared" si="237"/>
        <v>5.527992305556114</v>
      </c>
      <c r="E23">
        <f t="shared" si="237"/>
        <v>5.5707675821664537</v>
      </c>
      <c r="F23">
        <f t="shared" si="237"/>
        <v>6.0815754653554093</v>
      </c>
      <c r="H23">
        <f t="shared" si="237"/>
        <v>5.9476664274955482</v>
      </c>
      <c r="I23">
        <f t="shared" si="237"/>
        <v>6.6795440177792846</v>
      </c>
      <c r="J23">
        <f t="shared" si="237"/>
        <v>5.5992378620553724</v>
      </c>
      <c r="K23">
        <f t="shared" si="237"/>
        <v>6.7224466780482333</v>
      </c>
      <c r="L23">
        <f t="shared" si="237"/>
        <v>6.9444391204136808</v>
      </c>
      <c r="N23">
        <f t="shared" si="237"/>
        <v>6.7595327608717843</v>
      </c>
      <c r="O23">
        <f t="shared" si="237"/>
        <v>6.8111950717029712</v>
      </c>
      <c r="P23">
        <f t="shared" si="237"/>
        <v>6.5396713522375398</v>
      </c>
      <c r="Q23">
        <f t="shared" si="237"/>
        <v>6.8761167431155128</v>
      </c>
      <c r="R23">
        <f t="shared" si="237"/>
        <v>7.2326390899947102</v>
      </c>
      <c r="T23">
        <f t="shared" si="237"/>
        <v>6.8848338551859456</v>
      </c>
      <c r="U23">
        <f t="shared" si="237"/>
        <v>6.4398659223425776</v>
      </c>
      <c r="V23">
        <f t="shared" si="237"/>
        <v>6.4719341065688818</v>
      </c>
      <c r="W23">
        <f t="shared" si="237"/>
        <v>7.148033526356909</v>
      </c>
      <c r="X23">
        <f t="shared" si="237"/>
        <v>7.1838564150516993</v>
      </c>
      <c r="Z23">
        <f t="shared" si="237"/>
        <v>5.7918282405483694</v>
      </c>
      <c r="AA23">
        <f t="shared" si="237"/>
        <v>5.1995295237276098</v>
      </c>
      <c r="AB23">
        <f t="shared" si="237"/>
        <v>5.2653073834147053</v>
      </c>
      <c r="AC23">
        <f t="shared" si="237"/>
        <v>5.7782249914875807</v>
      </c>
      <c r="AD23">
        <f t="shared" si="237"/>
        <v>6.0129130440531569</v>
      </c>
      <c r="AF23">
        <f t="shared" si="237"/>
        <v>5.629280444444384</v>
      </c>
      <c r="AG23">
        <f t="shared" si="237"/>
        <v>6.3879983182202507</v>
      </c>
      <c r="AH23">
        <f t="shared" si="237"/>
        <v>5.3810735332597988</v>
      </c>
      <c r="AI23">
        <f t="shared" si="237"/>
        <v>6.4192398610173909</v>
      </c>
      <c r="AJ23">
        <f t="shared" si="237"/>
        <v>6.5317001646656152</v>
      </c>
      <c r="AL23">
        <f t="shared" si="237"/>
        <v>5.6286769398443113</v>
      </c>
      <c r="AM23">
        <f t="shared" si="237"/>
        <v>3.4873798810103138</v>
      </c>
      <c r="AN23">
        <f t="shared" si="237"/>
        <v>4.8954460649199421</v>
      </c>
      <c r="AO23">
        <f t="shared" si="237"/>
        <v>5.5398820991361442</v>
      </c>
      <c r="AP23">
        <f t="shared" si="237"/>
        <v>5.7394912508651954</v>
      </c>
      <c r="AR23">
        <f t="shared" si="237"/>
        <v>6.5688838730705355</v>
      </c>
      <c r="AS23">
        <f t="shared" si="237"/>
        <v>5.5372797064809349</v>
      </c>
      <c r="AT23">
        <f t="shared" si="237"/>
        <v>6.1692824980877532</v>
      </c>
      <c r="AU23">
        <f t="shared" si="237"/>
        <v>6.3916216710592382</v>
      </c>
      <c r="AV23">
        <f t="shared" si="237"/>
        <v>6.6353156504637445</v>
      </c>
      <c r="AX23">
        <f t="shared" si="237"/>
        <v>6.48199419394125</v>
      </c>
      <c r="AY23">
        <f t="shared" si="237"/>
        <v>5.5972956075091531</v>
      </c>
      <c r="AZ23">
        <f t="shared" si="237"/>
        <v>6.3565457383120156</v>
      </c>
      <c r="BA23">
        <f t="shared" si="237"/>
        <v>6.0331230267367353</v>
      </c>
      <c r="BB23">
        <f t="shared" si="237"/>
        <v>6.5503983145428117</v>
      </c>
      <c r="BD23">
        <f t="shared" si="237"/>
        <v>6.7728288410240589</v>
      </c>
      <c r="BE23">
        <f t="shared" si="237"/>
        <v>6.5553746220773403</v>
      </c>
      <c r="BF23">
        <f t="shared" si="237"/>
        <v>6.6150236543891099</v>
      </c>
      <c r="BG23">
        <f t="shared" si="237"/>
        <v>6.7315981791173414</v>
      </c>
      <c r="BH23">
        <f t="shared" si="237"/>
        <v>7.1401519751389246</v>
      </c>
      <c r="BJ23">
        <f t="shared" si="237"/>
        <v>5.8612327902227479</v>
      </c>
      <c r="BK23">
        <f t="shared" si="237"/>
        <v>5.5771999523081774</v>
      </c>
      <c r="BL23">
        <f t="shared" si="237"/>
        <v>5.8061813104694862</v>
      </c>
      <c r="BM23">
        <f t="shared" si="237"/>
        <v>5.6525174360731141</v>
      </c>
      <c r="BN23">
        <f t="shared" si="237"/>
        <v>6.2368140240501324</v>
      </c>
      <c r="BP23">
        <f t="shared" si="237"/>
        <v>6.268485786642926</v>
      </c>
      <c r="BQ23">
        <f t="shared" si="237"/>
        <v>6.1245866568420793</v>
      </c>
      <c r="BR23">
        <f t="shared" si="237"/>
        <v>5.4395974972769494</v>
      </c>
      <c r="BS23">
        <f t="shared" si="237"/>
        <v>6.5389224508127937</v>
      </c>
      <c r="BT23">
        <f t="shared" si="237"/>
        <v>6.6649979054507336</v>
      </c>
      <c r="BV23">
        <f t="shared" ref="BV23:DV23" si="238">AVERAGE(BV16:BV21)</f>
        <v>5.8946257398498814</v>
      </c>
      <c r="BW23">
        <f t="shared" si="238"/>
        <v>5.3649218644251233</v>
      </c>
      <c r="BX23">
        <f t="shared" si="238"/>
        <v>5.7443658140582912</v>
      </c>
      <c r="BY23">
        <f t="shared" si="238"/>
        <v>5.6607396585657499</v>
      </c>
      <c r="BZ23">
        <f t="shared" si="238"/>
        <v>6.1975171362014656</v>
      </c>
      <c r="CB23">
        <f t="shared" si="238"/>
        <v>6.6568155269407976</v>
      </c>
      <c r="CC23">
        <f t="shared" si="238"/>
        <v>6.6501336107590534</v>
      </c>
      <c r="CD23">
        <f t="shared" si="238"/>
        <v>6.5110763801886593</v>
      </c>
      <c r="CE23">
        <f t="shared" si="238"/>
        <v>6.4154284796648868</v>
      </c>
      <c r="CF23">
        <f t="shared" si="238"/>
        <v>7.1196793884026119</v>
      </c>
      <c r="CH23">
        <f t="shared" si="238"/>
        <v>5.8821935729235717</v>
      </c>
      <c r="CI23">
        <f t="shared" si="238"/>
        <v>5.8388637510716954</v>
      </c>
      <c r="CJ23">
        <f t="shared" si="238"/>
        <v>5.3022821750174325</v>
      </c>
      <c r="CK23">
        <f t="shared" si="238"/>
        <v>6.0974029912283152</v>
      </c>
      <c r="CL23">
        <f t="shared" si="238"/>
        <v>6.257985379579182</v>
      </c>
      <c r="CN23">
        <f t="shared" si="238"/>
        <v>5.5457532840293515</v>
      </c>
      <c r="CO23">
        <f t="shared" si="238"/>
        <v>5.4828329334958807</v>
      </c>
      <c r="CP23">
        <f t="shared" si="238"/>
        <v>5.4652479027008853</v>
      </c>
      <c r="CQ23">
        <f t="shared" si="238"/>
        <v>5.5626723096813429</v>
      </c>
      <c r="CR23">
        <f t="shared" si="238"/>
        <v>5.9954779733440757</v>
      </c>
      <c r="CT23">
        <f t="shared" si="238"/>
        <v>5.8535749957446299</v>
      </c>
      <c r="CU23">
        <f t="shared" si="238"/>
        <v>5.8188574842142655</v>
      </c>
      <c r="CV23">
        <f t="shared" si="238"/>
        <v>5.2568295673581797</v>
      </c>
      <c r="CW23">
        <f t="shared" si="238"/>
        <v>6.074996522127293</v>
      </c>
      <c r="CX23">
        <f t="shared" si="238"/>
        <v>6.227581921687853</v>
      </c>
      <c r="CZ23">
        <f t="shared" si="238"/>
        <v>6.6247730955870727</v>
      </c>
      <c r="DA23">
        <f t="shared" si="238"/>
        <v>5.4489575391036906</v>
      </c>
      <c r="DB23">
        <f t="shared" si="238"/>
        <v>6.4035232955760408</v>
      </c>
      <c r="DC23">
        <f t="shared" si="238"/>
        <v>6.2817476966136923</v>
      </c>
      <c r="DD23">
        <f t="shared" si="238"/>
        <v>6.8448087169405047</v>
      </c>
      <c r="DF23">
        <f t="shared" si="238"/>
        <v>6.5778488954771293</v>
      </c>
      <c r="DG23">
        <f t="shared" si="238"/>
        <v>5.6548641765075942</v>
      </c>
      <c r="DH23">
        <f t="shared" si="238"/>
        <v>6.4041499870549261</v>
      </c>
      <c r="DI23">
        <f t="shared" si="238"/>
        <v>6.2030744858438922</v>
      </c>
      <c r="DJ23">
        <f t="shared" si="238"/>
        <v>6.8126777209810001</v>
      </c>
      <c r="DL23">
        <f t="shared" si="238"/>
        <v>6.7472631004057826</v>
      </c>
      <c r="DM23">
        <f t="shared" si="238"/>
        <v>6.797376837511341</v>
      </c>
      <c r="DN23">
        <f t="shared" si="238"/>
        <v>6.4452383657892485</v>
      </c>
      <c r="DO23">
        <f t="shared" si="238"/>
        <v>6.9578317107529939</v>
      </c>
      <c r="DP23">
        <f t="shared" si="238"/>
        <v>7.1945603550046435</v>
      </c>
      <c r="DR23">
        <f t="shared" si="238"/>
        <v>6.8937239289752839</v>
      </c>
      <c r="DS23">
        <f t="shared" si="238"/>
        <v>5.7181082505780125</v>
      </c>
      <c r="DT23">
        <f t="shared" si="238"/>
        <v>5.7320574593181073</v>
      </c>
      <c r="DU23">
        <f t="shared" si="238"/>
        <v>6.8926635057832328</v>
      </c>
      <c r="DV23">
        <f t="shared" si="238"/>
        <v>6.99361578187139</v>
      </c>
      <c r="DX23">
        <f>AVERAGE(DX16:DX21)</f>
        <v>5.7103866754290236</v>
      </c>
      <c r="DY23">
        <f t="shared" ref="DY23:EB23" si="239">AVERAGE(DY16:DY21)</f>
        <v>5.5471678755017981</v>
      </c>
      <c r="DZ23">
        <f t="shared" si="239"/>
        <v>5.6488413924030256</v>
      </c>
      <c r="EA23">
        <f t="shared" si="239"/>
        <v>5.5312152616755705</v>
      </c>
      <c r="EB23">
        <f t="shared" si="239"/>
        <v>6.1053241548809325</v>
      </c>
      <c r="ED23">
        <f t="shared" ref="ED23:EH23" si="240">AVERAGE(ED16:ED21)</f>
        <v>5.9648797859074882</v>
      </c>
      <c r="EE23">
        <f t="shared" si="240"/>
        <v>6.7599282208104912</v>
      </c>
      <c r="EF23">
        <f t="shared" si="240"/>
        <v>5.6359615124418143</v>
      </c>
      <c r="EG23">
        <f t="shared" si="240"/>
        <v>6.7969779161565294</v>
      </c>
      <c r="EH23">
        <f t="shared" si="240"/>
        <v>7.0277419658931874</v>
      </c>
      <c r="EJ23">
        <f t="shared" ref="EJ23:EN23" si="241">AVERAGE(EJ16:EJ21)</f>
        <v>6.9444752296232126</v>
      </c>
      <c r="EK23">
        <f t="shared" si="241"/>
        <v>6.8506540906476161</v>
      </c>
      <c r="EL23">
        <f t="shared" si="241"/>
        <v>6.8003851539737665</v>
      </c>
      <c r="EM23">
        <f t="shared" si="241"/>
        <v>6.9846233451200392</v>
      </c>
      <c r="EN23">
        <f t="shared" si="241"/>
        <v>7.3891708361919557</v>
      </c>
      <c r="EP23">
        <f t="shared" ref="EP23:ET23" si="242">AVERAGE(EP16:EP21)</f>
        <v>6.9065110970413377</v>
      </c>
      <c r="EQ23">
        <f t="shared" si="242"/>
        <v>6.465180555813685</v>
      </c>
      <c r="ER23">
        <f t="shared" si="242"/>
        <v>6.50400114589804</v>
      </c>
      <c r="ES23">
        <f t="shared" si="242"/>
        <v>7.1795958742062487</v>
      </c>
      <c r="ET23">
        <f t="shared" si="242"/>
        <v>7.2073225537273018</v>
      </c>
      <c r="EV23">
        <f t="shared" ref="EV23:EZ23" si="243">AVERAGE(EV16:EV21)</f>
        <v>5.7918282405483694</v>
      </c>
      <c r="EW23">
        <f t="shared" si="243"/>
        <v>5.1995295237276098</v>
      </c>
      <c r="EX23">
        <f t="shared" si="243"/>
        <v>5.2653073834147053</v>
      </c>
      <c r="EY23">
        <f t="shared" si="243"/>
        <v>5.7782249914875807</v>
      </c>
      <c r="EZ23">
        <f t="shared" si="243"/>
        <v>6.0129130440531569</v>
      </c>
      <c r="FB23">
        <f t="shared" ref="FB23:FF23" si="244">AVERAGE(FB16:FB21)</f>
        <v>5.6473588814693203</v>
      </c>
      <c r="FC23">
        <f t="shared" si="244"/>
        <v>6.4326182467995627</v>
      </c>
      <c r="FD23">
        <f t="shared" si="244"/>
        <v>5.4979362541165839</v>
      </c>
      <c r="FE23">
        <f t="shared" si="244"/>
        <v>6.4526351943378044</v>
      </c>
      <c r="FF23">
        <f t="shared" si="244"/>
        <v>6.5821679800699728</v>
      </c>
      <c r="FH23">
        <f t="shared" ref="FH23:FL23" si="245">AVERAGE(FH16:FH21)</f>
        <v>5.6663927548800901</v>
      </c>
      <c r="FI23">
        <f t="shared" si="245"/>
        <v>5.422290048662358</v>
      </c>
      <c r="FJ23">
        <f t="shared" si="245"/>
        <v>4.930631109636435</v>
      </c>
      <c r="FK23">
        <f t="shared" si="245"/>
        <v>5.8041467762315078</v>
      </c>
      <c r="FL23">
        <f t="shared" si="245"/>
        <v>5.9520507518958681</v>
      </c>
      <c r="FN23">
        <f t="shared" ref="FN23:FR23" si="246">AVERAGE(FN16:FN21)</f>
        <v>6.6008067744010974</v>
      </c>
      <c r="FO23">
        <f t="shared" si="246"/>
        <v>5.5599735918402233</v>
      </c>
      <c r="FP23">
        <f t="shared" si="246"/>
        <v>6.2342726511901683</v>
      </c>
      <c r="FQ23">
        <f t="shared" si="246"/>
        <v>6.4070139558014381</v>
      </c>
      <c r="FR23">
        <f t="shared" si="246"/>
        <v>6.6677988741601482</v>
      </c>
      <c r="FT23">
        <f t="shared" ref="FT23:FX23" si="247">AVERAGE(FT16:FT21)</f>
        <v>6.7595327608717843</v>
      </c>
      <c r="FU23">
        <f t="shared" si="247"/>
        <v>6.8111950717029712</v>
      </c>
      <c r="FV23">
        <f t="shared" si="247"/>
        <v>6.5396713522375398</v>
      </c>
      <c r="FW23">
        <f t="shared" si="247"/>
        <v>6.8761167431155128</v>
      </c>
      <c r="FX23">
        <f t="shared" si="247"/>
        <v>7.2326390899947102</v>
      </c>
      <c r="FZ23">
        <f t="shared" ref="FZ23:GD23" si="248">AVERAGE(FZ16:FZ21)</f>
        <v>6.9257000158317226</v>
      </c>
      <c r="GA23">
        <f t="shared" si="248"/>
        <v>6.5626535740554672</v>
      </c>
      <c r="GB23">
        <f t="shared" si="248"/>
        <v>6.6540751330851267</v>
      </c>
      <c r="GC23">
        <f t="shared" si="248"/>
        <v>7.2053082598040348</v>
      </c>
      <c r="GD23">
        <f t="shared" si="248"/>
        <v>7.272096076361751</v>
      </c>
      <c r="GF23">
        <f t="shared" ref="GF23:GJ23" si="249">AVERAGE(GF16:GF21)</f>
        <v>5.7918282405483694</v>
      </c>
      <c r="GG23">
        <f t="shared" si="249"/>
        <v>5.1995295237276098</v>
      </c>
      <c r="GH23">
        <f t="shared" si="249"/>
        <v>5.2653073834147053</v>
      </c>
      <c r="GI23">
        <f t="shared" si="249"/>
        <v>5.7782249914875807</v>
      </c>
      <c r="GJ23">
        <f t="shared" si="249"/>
        <v>6.0129130440531569</v>
      </c>
      <c r="GL23">
        <f t="shared" ref="GL23:GP23" si="250">AVERAGE(GL16:GL21)</f>
        <v>5.71488841582637</v>
      </c>
      <c r="GM23">
        <f t="shared" si="250"/>
        <v>6.4728467283527005</v>
      </c>
      <c r="GN23">
        <f t="shared" si="250"/>
        <v>5.4178600740056977</v>
      </c>
      <c r="GO23">
        <f t="shared" si="250"/>
        <v>6.5087123044191992</v>
      </c>
      <c r="GP23">
        <f t="shared" si="250"/>
        <v>6.6144818440900153</v>
      </c>
      <c r="GR23">
        <f t="shared" ref="GR23:GV23" si="251">AVERAGE(GR16:GR21)</f>
        <v>6.7715148689756601</v>
      </c>
      <c r="GS23">
        <f t="shared" si="251"/>
        <v>6.8840117813104191</v>
      </c>
      <c r="GT23">
        <f t="shared" si="251"/>
        <v>6.469948726654402</v>
      </c>
      <c r="GU23">
        <f t="shared" si="251"/>
        <v>7.02447646670434</v>
      </c>
      <c r="GV23">
        <f t="shared" si="251"/>
        <v>7.2485874950906179</v>
      </c>
      <c r="GX23">
        <f t="shared" ref="GX23:HB23" si="252">AVERAGE(GX16:GX21)</f>
        <v>6.9752147874228703</v>
      </c>
      <c r="GY23">
        <f t="shared" si="252"/>
        <v>5.7521235473779937</v>
      </c>
      <c r="GZ23">
        <f t="shared" si="252"/>
        <v>5.7294677687598226</v>
      </c>
      <c r="HA23">
        <f t="shared" si="252"/>
        <v>6.9764254112422064</v>
      </c>
      <c r="HB23">
        <f t="shared" si="252"/>
        <v>7.0684441023358495</v>
      </c>
      <c r="HD23">
        <f>AVERAGE(HD16:HD21)</f>
        <v>5.5952200190893402</v>
      </c>
      <c r="HE23">
        <f t="shared" ref="HE23:HH23" si="253">AVERAGE(HE16:HE21)</f>
        <v>5.5556334554981719</v>
      </c>
      <c r="HF23">
        <f t="shared" si="253"/>
        <v>5.3957689104810269</v>
      </c>
      <c r="HG23">
        <f t="shared" si="253"/>
        <v>5.703802465088267</v>
      </c>
      <c r="HH23">
        <f t="shared" si="253"/>
        <v>6.1008531571013691</v>
      </c>
      <c r="HJ23">
        <f t="shared" ref="HJ23:HN23" si="254">AVERAGE(HJ16:HJ21)</f>
        <v>5.9712794014435255</v>
      </c>
      <c r="HK23">
        <f t="shared" si="254"/>
        <v>6.7201151117633335</v>
      </c>
      <c r="HL23">
        <f t="shared" si="254"/>
        <v>5.5046224579845804</v>
      </c>
      <c r="HM23">
        <f t="shared" si="254"/>
        <v>6.7681729851125931</v>
      </c>
      <c r="HN23">
        <f t="shared" si="254"/>
        <v>7.0088621258694381</v>
      </c>
      <c r="HP23">
        <f t="shared" ref="HP23:HT23" si="255">AVERAGE(HP16:HP21)</f>
        <v>6.9460906166860932</v>
      </c>
      <c r="HQ23">
        <f t="shared" si="255"/>
        <v>6.9022841569883964</v>
      </c>
      <c r="HR23">
        <f t="shared" si="255"/>
        <v>6.8003851539737665</v>
      </c>
      <c r="HS23">
        <f t="shared" si="255"/>
        <v>7.020113021843482</v>
      </c>
      <c r="HT23">
        <f t="shared" si="255"/>
        <v>7.3789443124101721</v>
      </c>
      <c r="HV23">
        <f t="shared" ref="HV23:HZ23" si="256">AVERAGE(HV16:HV21)</f>
        <v>6.8168069958887711</v>
      </c>
      <c r="HW23">
        <f t="shared" si="256"/>
        <v>6.5008964911013365</v>
      </c>
      <c r="HX23">
        <f t="shared" si="256"/>
        <v>6.50400114589804</v>
      </c>
      <c r="HY23">
        <f t="shared" si="256"/>
        <v>7.0795402287700755</v>
      </c>
      <c r="HZ23">
        <f t="shared" si="256"/>
        <v>7.1605561846940935</v>
      </c>
      <c r="IB23">
        <f t="shared" ref="IB23:IF23" si="257">AVERAGE(IB16:IB21)</f>
        <v>5.7671953573420121</v>
      </c>
      <c r="IC23">
        <f t="shared" si="257"/>
        <v>5.1995295237276098</v>
      </c>
      <c r="ID23">
        <f t="shared" si="257"/>
        <v>5.3621431115595968</v>
      </c>
      <c r="IE23">
        <f t="shared" si="257"/>
        <v>5.7107533951777967</v>
      </c>
      <c r="IF23">
        <f t="shared" si="257"/>
        <v>6.0138604271171161</v>
      </c>
      <c r="IH23">
        <f t="shared" ref="IH23:IL23" si="258">AVERAGE(IH16:IH21)</f>
        <v>5.7173630443970396</v>
      </c>
      <c r="II23">
        <f t="shared" si="258"/>
        <v>6.5460191858967676</v>
      </c>
      <c r="IJ23">
        <f t="shared" si="258"/>
        <v>5.4262088813304397</v>
      </c>
      <c r="IK23">
        <f t="shared" si="258"/>
        <v>6.5762612595317087</v>
      </c>
      <c r="IL23">
        <f t="shared" si="258"/>
        <v>6.679121274643653</v>
      </c>
      <c r="IN23">
        <f t="shared" ref="IN23:IR23" si="259">AVERAGE(IN16:IN21)</f>
        <v>5.5581819796516951</v>
      </c>
      <c r="IO23">
        <f t="shared" si="259"/>
        <v>5.4553908365993662</v>
      </c>
      <c r="IP23">
        <f t="shared" si="259"/>
        <v>5.424639048652689</v>
      </c>
      <c r="IQ23">
        <f t="shared" si="259"/>
        <v>5.5799633862160301</v>
      </c>
      <c r="IR23">
        <f t="shared" si="259"/>
        <v>5.9683570786071627</v>
      </c>
      <c r="IT23">
        <f t="shared" ref="IT23:IX23" si="260">AVERAGE(IT16:IT21)</f>
        <v>6.668463922465814</v>
      </c>
      <c r="IU23">
        <f t="shared" si="260"/>
        <v>5.642584684561065</v>
      </c>
      <c r="IV23">
        <f t="shared" si="260"/>
        <v>6.3549049158670101</v>
      </c>
      <c r="IW23">
        <f t="shared" si="260"/>
        <v>6.4474984947366059</v>
      </c>
      <c r="IX23">
        <f t="shared" si="260"/>
        <v>6.8983842862655171</v>
      </c>
      <c r="IZ23">
        <f t="shared" ref="IZ23:JD23" si="261">AVERAGE(IZ16:IZ21)</f>
        <v>6.925695030862439</v>
      </c>
      <c r="JA23">
        <f t="shared" si="261"/>
        <v>6.8111950717029712</v>
      </c>
      <c r="JB23">
        <f t="shared" si="261"/>
        <v>6.6428583325091415</v>
      </c>
      <c r="JC23">
        <f t="shared" si="261"/>
        <v>7.0213495453330523</v>
      </c>
      <c r="JD23">
        <f t="shared" si="261"/>
        <v>7.3068280216970036</v>
      </c>
      <c r="JF23">
        <f t="shared" ref="JF23:JJ23" si="262">AVERAGE(JF16:JF21)</f>
        <v>6.8123775259058545</v>
      </c>
      <c r="JG23">
        <f t="shared" si="262"/>
        <v>6.7486773348101501</v>
      </c>
      <c r="JH23">
        <f t="shared" si="262"/>
        <v>6.5396713522375398</v>
      </c>
      <c r="JI23">
        <f t="shared" si="262"/>
        <v>6.8763142788189029</v>
      </c>
      <c r="JJ23">
        <f t="shared" si="262"/>
        <v>7.2167532204677132</v>
      </c>
    </row>
    <row r="25" spans="1:275" x14ac:dyDescent="0.3">
      <c r="A25" s="2" t="s">
        <v>7</v>
      </c>
      <c r="B25">
        <f>STDEV(B16:B21)</f>
        <v>0.11812540760178095</v>
      </c>
      <c r="C25">
        <f>STDEV(C16:C21)</f>
        <v>0.15516318178604241</v>
      </c>
      <c r="D25">
        <f>STDEV(D16:D21)</f>
        <v>0.13378027997582159</v>
      </c>
      <c r="E25">
        <f>STDEV(E16:E21)</f>
        <v>0.37324919980251958</v>
      </c>
      <c r="F25">
        <f t="shared" ref="F25:L25" si="263">STDEV(F16:F21)</f>
        <v>0.15922463119142716</v>
      </c>
      <c r="H25">
        <f t="shared" si="263"/>
        <v>3.092729955472287E-2</v>
      </c>
      <c r="I25">
        <f t="shared" si="263"/>
        <v>0.13884007057733028</v>
      </c>
      <c r="J25">
        <f t="shared" si="263"/>
        <v>8.2854393322013831E-2</v>
      </c>
      <c r="K25">
        <f t="shared" si="263"/>
        <v>0.1284382887851746</v>
      </c>
      <c r="L25">
        <f t="shared" si="263"/>
        <v>0.23232129658976272</v>
      </c>
      <c r="N25">
        <f>STDEV(N16:N21)</f>
        <v>7.3337341039030543E-2</v>
      </c>
      <c r="O25">
        <f>STDEV(O16:O21)</f>
        <v>4.2341362527392394E-2</v>
      </c>
      <c r="P25">
        <f>STDEV(P16:P21)</f>
        <v>0.41904746325564318</v>
      </c>
      <c r="Q25">
        <f>STDEV(Q16:Q21)</f>
        <v>0.1522996805540808</v>
      </c>
      <c r="R25">
        <f>STDEV(R16:R21)</f>
        <v>7.6308960369645587E-2</v>
      </c>
      <c r="T25">
        <f>STDEV(T16:T21)</f>
        <v>2.7309984945978239E-2</v>
      </c>
      <c r="U25">
        <f>STDEV(U16:U21)</f>
        <v>0.12567458564531461</v>
      </c>
      <c r="V25">
        <f>STDEV(V16:V21)</f>
        <v>7.5230648220617244E-2</v>
      </c>
      <c r="W25">
        <f>STDEV(W16:W21)</f>
        <v>0.29180732072021198</v>
      </c>
      <c r="X25">
        <f>STDEV(X16:X21)</f>
        <v>0.13192274167334508</v>
      </c>
      <c r="Z25">
        <f>STDEV(Z16:Z21)</f>
        <v>6.5161781688883189E-2</v>
      </c>
      <c r="AA25">
        <f>STDEV(AA16:AA21)</f>
        <v>0.13732120005841372</v>
      </c>
      <c r="AB25">
        <f>STDEV(AB16:AB21)</f>
        <v>4.4171440121160303E-2</v>
      </c>
      <c r="AC25">
        <f>STDEV(AC16:AC21)</f>
        <v>6.1317883742100898E-2</v>
      </c>
      <c r="AD25">
        <f>STDEV(AD16:AD21)</f>
        <v>3.7028264800031151E-2</v>
      </c>
      <c r="AF25">
        <f t="shared" ref="AF25:BY25" si="264">STDEV(AF16:AF21)</f>
        <v>2.8905562855968986E-2</v>
      </c>
      <c r="AG25">
        <f t="shared" si="264"/>
        <v>6.5899687165615256E-2</v>
      </c>
      <c r="AH25">
        <f t="shared" si="264"/>
        <v>4.7186443191830553E-2</v>
      </c>
      <c r="AI25">
        <f t="shared" si="264"/>
        <v>6.7223145924290045E-2</v>
      </c>
      <c r="AJ25">
        <f t="shared" si="264"/>
        <v>7.5828906758197812E-2</v>
      </c>
      <c r="AL25">
        <f t="shared" si="264"/>
        <v>3.8055667375075382E-2</v>
      </c>
      <c r="AM25">
        <f t="shared" si="264"/>
        <v>0.54845461934947681</v>
      </c>
      <c r="AN25">
        <f t="shared" si="264"/>
        <v>0.12752065454216252</v>
      </c>
      <c r="AO25">
        <f t="shared" si="264"/>
        <v>6.352314736649857E-2</v>
      </c>
      <c r="AP25">
        <f t="shared" si="264"/>
        <v>8.5685619931627405E-2</v>
      </c>
      <c r="AR25">
        <f t="shared" si="264"/>
        <v>5.8421819659748249E-2</v>
      </c>
      <c r="AS25">
        <f t="shared" si="264"/>
        <v>5.2381408512125964E-2</v>
      </c>
      <c r="AT25">
        <f t="shared" si="264"/>
        <v>0.11205935370072231</v>
      </c>
      <c r="AU25">
        <f t="shared" si="264"/>
        <v>0.13611626702299595</v>
      </c>
      <c r="AV25">
        <f t="shared" si="264"/>
        <v>7.1564202249055173E-2</v>
      </c>
      <c r="AX25">
        <f t="shared" si="264"/>
        <v>8.6886337136721253E-2</v>
      </c>
      <c r="AY25">
        <f t="shared" si="264"/>
        <v>3.4285606062133385E-2</v>
      </c>
      <c r="AZ25">
        <f t="shared" si="264"/>
        <v>7.3506419758582409E-2</v>
      </c>
      <c r="BA25">
        <f t="shared" si="264"/>
        <v>0.20571663552031472</v>
      </c>
      <c r="BB25">
        <f t="shared" si="264"/>
        <v>7.184785882776186E-2</v>
      </c>
      <c r="BD25">
        <f t="shared" si="264"/>
        <v>2.2177918002060554E-2</v>
      </c>
      <c r="BE25">
        <f t="shared" si="264"/>
        <v>5.5719048795252614E-2</v>
      </c>
      <c r="BF25">
        <f t="shared" si="264"/>
        <v>3.6331039508278894E-2</v>
      </c>
      <c r="BG25">
        <f t="shared" si="264"/>
        <v>4.7610687002968055E-2</v>
      </c>
      <c r="BH25">
        <f t="shared" si="264"/>
        <v>2.8465279111960989E-2</v>
      </c>
      <c r="BJ25">
        <f t="shared" si="264"/>
        <v>3.3930092726692153E-2</v>
      </c>
      <c r="BK25">
        <f t="shared" si="264"/>
        <v>5.1808665607224504E-2</v>
      </c>
      <c r="BL25">
        <f t="shared" si="264"/>
        <v>3.412780263470494E-2</v>
      </c>
      <c r="BM25">
        <f t="shared" si="264"/>
        <v>0.13354980871102598</v>
      </c>
      <c r="BN25">
        <f t="shared" si="264"/>
        <v>2.9349211678162412E-2</v>
      </c>
      <c r="BP25">
        <f t="shared" si="264"/>
        <v>0.53817712539705143</v>
      </c>
      <c r="BQ25">
        <f t="shared" si="264"/>
        <v>0.50727522025163407</v>
      </c>
      <c r="BR25">
        <f t="shared" si="264"/>
        <v>5.0801237314215465E-2</v>
      </c>
      <c r="BS25">
        <f t="shared" si="264"/>
        <v>0.50266384648320361</v>
      </c>
      <c r="BT25">
        <f t="shared" si="264"/>
        <v>0.40207682569963127</v>
      </c>
      <c r="BV25">
        <f t="shared" si="264"/>
        <v>1.5947597818134488E-2</v>
      </c>
      <c r="BW25">
        <f t="shared" si="264"/>
        <v>5.601791425362148E-2</v>
      </c>
      <c r="BX25">
        <f t="shared" si="264"/>
        <v>3.5629989311725056E-2</v>
      </c>
      <c r="BY25">
        <f t="shared" si="264"/>
        <v>6.1166773000729278E-2</v>
      </c>
      <c r="BZ25">
        <f>STDEV(BZ16:BZ21)</f>
        <v>1.5229584377174936E-2</v>
      </c>
      <c r="CB25">
        <f t="shared" ref="CB25:DV25" si="265">STDEV(CB16:CB21)</f>
        <v>0.1039255033458599</v>
      </c>
      <c r="CC25">
        <f t="shared" si="265"/>
        <v>0.11324596278483359</v>
      </c>
      <c r="CD25">
        <f t="shared" si="265"/>
        <v>5.6211298517003017E-2</v>
      </c>
      <c r="CE25">
        <f t="shared" si="265"/>
        <v>0.70842112808420732</v>
      </c>
      <c r="CF25">
        <f t="shared" si="265"/>
        <v>0.12254446971669931</v>
      </c>
      <c r="CH25">
        <f t="shared" si="265"/>
        <v>3.9190278899714638E-2</v>
      </c>
      <c r="CI25">
        <f t="shared" si="265"/>
        <v>4.6779734496689818E-2</v>
      </c>
      <c r="CJ25">
        <f t="shared" si="265"/>
        <v>9.7671664351424117E-2</v>
      </c>
      <c r="CK25">
        <f t="shared" si="265"/>
        <v>2.6365085934638953E-2</v>
      </c>
      <c r="CL25">
        <f t="shared" si="265"/>
        <v>7.8770468762259752E-2</v>
      </c>
      <c r="CN25">
        <f t="shared" si="265"/>
        <v>0.11226508396528954</v>
      </c>
      <c r="CO25">
        <f t="shared" si="265"/>
        <v>3.9157893188685525E-2</v>
      </c>
      <c r="CP25">
        <f t="shared" si="265"/>
        <v>4.7153170268189298E-2</v>
      </c>
      <c r="CQ25">
        <f t="shared" si="265"/>
        <v>9.8702904858741031E-2</v>
      </c>
      <c r="CR25">
        <f t="shared" si="265"/>
        <v>6.7344740829033273E-2</v>
      </c>
      <c r="CT25">
        <f t="shared" si="265"/>
        <v>5.4214778529019902E-2</v>
      </c>
      <c r="CU25">
        <f t="shared" si="265"/>
        <v>2.6802624482227349E-2</v>
      </c>
      <c r="CV25">
        <f t="shared" si="265"/>
        <v>0.10312943856057523</v>
      </c>
      <c r="CW25">
        <f t="shared" si="265"/>
        <v>4.3025685827534653E-2</v>
      </c>
      <c r="CX25">
        <f t="shared" si="265"/>
        <v>6.0342168312577958E-2</v>
      </c>
      <c r="CZ25">
        <f t="shared" si="265"/>
        <v>4.4521748114774336E-2</v>
      </c>
      <c r="DA25">
        <f t="shared" si="265"/>
        <v>5.8405056146223107E-2</v>
      </c>
      <c r="DB25">
        <f t="shared" si="265"/>
        <v>5.628521571536084E-2</v>
      </c>
      <c r="DC25">
        <f t="shared" si="265"/>
        <v>0.11181833937926949</v>
      </c>
      <c r="DD25">
        <f t="shared" si="265"/>
        <v>4.5564858129331108E-2</v>
      </c>
      <c r="DF25">
        <f t="shared" si="265"/>
        <v>4.5084802182739955E-2</v>
      </c>
      <c r="DG25">
        <f t="shared" si="265"/>
        <v>4.0336030209030128E-2</v>
      </c>
      <c r="DH25">
        <f t="shared" si="265"/>
        <v>7.4874354295027257E-2</v>
      </c>
      <c r="DI25">
        <f t="shared" si="265"/>
        <v>0.16340613717012659</v>
      </c>
      <c r="DJ25">
        <f t="shared" si="265"/>
        <v>7.3104488159585077E-2</v>
      </c>
      <c r="DL25">
        <f t="shared" si="265"/>
        <v>3.0870586311603498E-2</v>
      </c>
      <c r="DM25">
        <f t="shared" si="265"/>
        <v>2.8947643201915185E-2</v>
      </c>
      <c r="DN25">
        <f t="shared" si="265"/>
        <v>4.5162921509963039E-2</v>
      </c>
      <c r="DO25">
        <f t="shared" si="265"/>
        <v>2.0843046438635552E-2</v>
      </c>
      <c r="DP25">
        <f t="shared" si="265"/>
        <v>6.3132367888482074E-2</v>
      </c>
      <c r="DR25">
        <f t="shared" si="265"/>
        <v>3.4454347327936598E-2</v>
      </c>
      <c r="DS25">
        <f t="shared" si="265"/>
        <v>2.63486251613681E-2</v>
      </c>
      <c r="DT25">
        <f t="shared" si="265"/>
        <v>5.6586222924161232E-2</v>
      </c>
      <c r="DU25">
        <f t="shared" si="265"/>
        <v>3.3805418650655721E-2</v>
      </c>
      <c r="DV25">
        <f t="shared" si="265"/>
        <v>0.10661571575143067</v>
      </c>
      <c r="DX25">
        <f>STDEV(DX16:DX21)</f>
        <v>9.4956922558650028E-2</v>
      </c>
      <c r="DY25">
        <f>STDEV(DY16:DY21)</f>
        <v>0.15150311670702876</v>
      </c>
      <c r="DZ25">
        <f>STDEV(DZ16:DZ21)</f>
        <v>0.1164040870144069</v>
      </c>
      <c r="EA25">
        <f>STDEV(EA16:EA21)</f>
        <v>0.42368760554768109</v>
      </c>
      <c r="EB25">
        <f t="shared" ref="EB25" si="266">STDEV(EB16:EB21)</f>
        <v>0.151528041225403</v>
      </c>
      <c r="ED25">
        <f t="shared" ref="ED25:EH25" si="267">STDEV(ED16:ED21)</f>
        <v>2.2310261166920402E-2</v>
      </c>
      <c r="EE25">
        <f t="shared" si="267"/>
        <v>0.15235643164721427</v>
      </c>
      <c r="EF25">
        <f t="shared" si="267"/>
        <v>7.8484631790232906E-2</v>
      </c>
      <c r="EG25">
        <f t="shared" si="267"/>
        <v>0.13945691525289061</v>
      </c>
      <c r="EH25">
        <f t="shared" si="267"/>
        <v>0.24498677833407653</v>
      </c>
      <c r="EJ25">
        <f>STDEV(EJ16:EJ21)</f>
        <v>0.35792366737299269</v>
      </c>
      <c r="EK25">
        <f>STDEV(EK16:EK21)</f>
        <v>2.4818487382492638E-2</v>
      </c>
      <c r="EL25">
        <f>STDEV(EL16:EL21)</f>
        <v>3.6108414470509761E-2</v>
      </c>
      <c r="EM25">
        <f>STDEV(EM16:EM21)</f>
        <v>0.3442507383407728</v>
      </c>
      <c r="EN25">
        <f>STDEV(EN16:EN21)</f>
        <v>0.19287831991392709</v>
      </c>
      <c r="EP25">
        <f>STDEV(EP16:EP21)</f>
        <v>1.376721935070491E-2</v>
      </c>
      <c r="EQ25">
        <f>STDEV(EQ16:EQ21)</f>
        <v>4.7386504330461585E-2</v>
      </c>
      <c r="ER25">
        <f>STDEV(ER16:ER21)</f>
        <v>3.4738938125791763E-2</v>
      </c>
      <c r="ES25">
        <f>STDEV(ES16:ES21)</f>
        <v>0.25377522369650207</v>
      </c>
      <c r="ET25">
        <f>STDEV(ET16:ET21)</f>
        <v>0.13167838596952175</v>
      </c>
      <c r="EV25">
        <f>STDEV(EV16:EV21)</f>
        <v>6.5161781688883189E-2</v>
      </c>
      <c r="EW25">
        <f>STDEV(EW16:EW21)</f>
        <v>0.13732120005841372</v>
      </c>
      <c r="EX25">
        <f>STDEV(EX16:EX21)</f>
        <v>4.4171440121160303E-2</v>
      </c>
      <c r="EY25">
        <f>STDEV(EY16:EY21)</f>
        <v>6.1317883742100898E-2</v>
      </c>
      <c r="EZ25">
        <f>STDEV(EZ16:EZ21)</f>
        <v>3.7028264800031151E-2</v>
      </c>
      <c r="FB25">
        <f t="shared" ref="FB25:FF25" si="268">STDEV(FB16:FB21)</f>
        <v>3.2492600578133815E-2</v>
      </c>
      <c r="FC25">
        <f t="shared" si="268"/>
        <v>6.654231771440075E-2</v>
      </c>
      <c r="FD25">
        <f t="shared" si="268"/>
        <v>5.1796169497207077E-2</v>
      </c>
      <c r="FE25">
        <f t="shared" si="268"/>
        <v>6.6007116174656197E-2</v>
      </c>
      <c r="FF25">
        <f t="shared" si="268"/>
        <v>0.12255558321735799</v>
      </c>
      <c r="FH25">
        <f t="shared" ref="FH25:FL25" si="269">STDEV(FH16:FH21)</f>
        <v>5.2212218680967246E-2</v>
      </c>
      <c r="FI25">
        <f t="shared" si="269"/>
        <v>6.2603154191919003E-2</v>
      </c>
      <c r="FJ25">
        <f t="shared" si="269"/>
        <v>0.18757120479031619</v>
      </c>
      <c r="FK25">
        <f t="shared" si="269"/>
        <v>4.7290877782003082E-2</v>
      </c>
      <c r="FL25">
        <f t="shared" si="269"/>
        <v>9.2364782723989514E-2</v>
      </c>
      <c r="FN25">
        <f t="shared" ref="FN25:FR25" si="270">STDEV(FN16:FN21)</f>
        <v>3.573107096961757E-2</v>
      </c>
      <c r="FO25">
        <f t="shared" si="270"/>
        <v>6.6996682154711579E-2</v>
      </c>
      <c r="FP25">
        <f t="shared" si="270"/>
        <v>9.7288307759838571E-2</v>
      </c>
      <c r="FQ25">
        <f t="shared" si="270"/>
        <v>0.10405312819691931</v>
      </c>
      <c r="FR25">
        <f t="shared" si="270"/>
        <v>7.170511157504264E-2</v>
      </c>
      <c r="FT25">
        <f>STDEV(FT16:FT21)</f>
        <v>7.3337341039030543E-2</v>
      </c>
      <c r="FU25">
        <f>STDEV(FU16:FU21)</f>
        <v>4.2341362527392394E-2</v>
      </c>
      <c r="FV25">
        <f>STDEV(FV16:FV21)</f>
        <v>0.41904746325564318</v>
      </c>
      <c r="FW25">
        <f>STDEV(FW16:FW21)</f>
        <v>0.1522996805540808</v>
      </c>
      <c r="FX25">
        <f>STDEV(FX16:FX21)</f>
        <v>7.6308960369645587E-2</v>
      </c>
      <c r="FZ25">
        <f>STDEV(FZ16:FZ21)</f>
        <v>1.7621489304970085E-2</v>
      </c>
      <c r="GA25">
        <f>STDEV(GA16:GA21)</f>
        <v>4.1558463742115581E-2</v>
      </c>
      <c r="GB25">
        <f>STDEV(GB16:GB21)</f>
        <v>2.7672428542284317E-2</v>
      </c>
      <c r="GC25">
        <f>STDEV(GC16:GC21)</f>
        <v>0.26587398640668092</v>
      </c>
      <c r="GD25">
        <f>STDEV(GD16:GD21)</f>
        <v>0.11376991022536272</v>
      </c>
      <c r="GF25">
        <f>STDEV(GF16:GF21)</f>
        <v>6.5161781688883189E-2</v>
      </c>
      <c r="GG25">
        <f>STDEV(GG16:GG21)</f>
        <v>0.13732120005841372</v>
      </c>
      <c r="GH25">
        <f>STDEV(GH16:GH21)</f>
        <v>4.4171440121160303E-2</v>
      </c>
      <c r="GI25">
        <f>STDEV(GI16:GI21)</f>
        <v>6.1317883742100898E-2</v>
      </c>
      <c r="GJ25">
        <f>STDEV(GJ16:GJ21)</f>
        <v>3.7028264800031151E-2</v>
      </c>
      <c r="GL25">
        <f t="shared" ref="GL25:GP25" si="271">STDEV(GL16:GL21)</f>
        <v>3.4021442151209211E-2</v>
      </c>
      <c r="GM25">
        <f t="shared" si="271"/>
        <v>4.3708041946281397E-2</v>
      </c>
      <c r="GN25">
        <f t="shared" si="271"/>
        <v>5.1867721376663366E-2</v>
      </c>
      <c r="GO25">
        <f t="shared" si="271"/>
        <v>4.3289316642436078E-2</v>
      </c>
      <c r="GP25">
        <f t="shared" si="271"/>
        <v>9.9483270246433955E-2</v>
      </c>
      <c r="GR25">
        <f t="shared" ref="GR25:GV25" si="272">STDEV(GR16:GR21)</f>
        <v>2.4159537978674837E-2</v>
      </c>
      <c r="GS25">
        <f t="shared" si="272"/>
        <v>2.5116428265386233E-2</v>
      </c>
      <c r="GT25">
        <f t="shared" si="272"/>
        <v>7.0705783313971343E-2</v>
      </c>
      <c r="GU25">
        <f t="shared" si="272"/>
        <v>2.9162591653634926E-2</v>
      </c>
      <c r="GV25">
        <f t="shared" si="272"/>
        <v>5.8206085359148126E-2</v>
      </c>
      <c r="GX25">
        <f t="shared" ref="GX25:HB25" si="273">STDEV(GX16:GX21)</f>
        <v>1.5044051115406855E-2</v>
      </c>
      <c r="GY25">
        <f t="shared" si="273"/>
        <v>3.5560809247446576E-2</v>
      </c>
      <c r="GZ25">
        <f t="shared" si="273"/>
        <v>4.0622138911879026E-2</v>
      </c>
      <c r="HA25">
        <f t="shared" si="273"/>
        <v>1.7911042362632024E-2</v>
      </c>
      <c r="HB25">
        <f t="shared" si="273"/>
        <v>0.11550033862102034</v>
      </c>
      <c r="HD25">
        <f>STDEV(HD16:HD21)</f>
        <v>3.7869195444198304E-2</v>
      </c>
      <c r="HE25">
        <f>STDEV(HE16:HE21)</f>
        <v>5.3077829250733788E-2</v>
      </c>
      <c r="HF25">
        <f>STDEV(HF16:HF21)</f>
        <v>4.7410228933981079E-2</v>
      </c>
      <c r="HG25">
        <f>STDEV(HG16:HG21)</f>
        <v>3.1197222704978149E-2</v>
      </c>
      <c r="HH25">
        <f t="shared" ref="HH25" si="274">STDEV(HH16:HH21)</f>
        <v>2.6553089843313851E-2</v>
      </c>
      <c r="HJ25">
        <f t="shared" ref="HJ25:HN25" si="275">STDEV(HJ16:HJ21)</f>
        <v>1.7895354268294257E-2</v>
      </c>
      <c r="HK25">
        <f t="shared" si="275"/>
        <v>3.8263788401614741E-2</v>
      </c>
      <c r="HL25">
        <f t="shared" si="275"/>
        <v>5.3343920615511672E-2</v>
      </c>
      <c r="HM25">
        <f t="shared" si="275"/>
        <v>3.7009379066143495E-2</v>
      </c>
      <c r="HN25">
        <f t="shared" si="275"/>
        <v>0.20460416696108139</v>
      </c>
      <c r="HP25">
        <f>STDEV(HP16:HP21)</f>
        <v>5.9527546683215979E-3</v>
      </c>
      <c r="HQ25">
        <f>STDEV(HQ16:HQ21)</f>
        <v>2.9015745291847691E-2</v>
      </c>
      <c r="HR25">
        <f>STDEV(HR16:HR21)</f>
        <v>3.6108414470509761E-2</v>
      </c>
      <c r="HS25">
        <f>STDEV(HS16:HS21)</f>
        <v>3.3700962923027031E-2</v>
      </c>
      <c r="HT25">
        <f>STDEV(HT16:HT21)</f>
        <v>3.1236404853041279E-2</v>
      </c>
      <c r="HV25">
        <f>STDEV(HV16:HV21)</f>
        <v>2.3750104639860912E-2</v>
      </c>
      <c r="HW25">
        <f>STDEV(HW16:HW21)</f>
        <v>6.722823001468084E-2</v>
      </c>
      <c r="HX25">
        <f>STDEV(HX16:HX21)</f>
        <v>3.4738938125791763E-2</v>
      </c>
      <c r="HY25">
        <f>STDEV(HY16:HY21)</f>
        <v>0.3259239476979468</v>
      </c>
      <c r="HZ25">
        <f>STDEV(HZ16:HZ21)</f>
        <v>0.13164637847383612</v>
      </c>
      <c r="IB25">
        <f>STDEV(IB16:IB21)</f>
        <v>3.5346497955458259E-2</v>
      </c>
      <c r="IC25">
        <f>STDEV(IC16:IC21)</f>
        <v>0.13732120005841372</v>
      </c>
      <c r="ID25">
        <f>STDEV(ID16:ID21)</f>
        <v>7.8974570339475969E-2</v>
      </c>
      <c r="IE25">
        <f>STDEV(IE16:IE21)</f>
        <v>6.3590352305176026E-2</v>
      </c>
      <c r="IF25">
        <f>STDEV(IF16:IF21)</f>
        <v>4.2750897883948716E-2</v>
      </c>
      <c r="IH25">
        <f t="shared" ref="IH25:IL25" si="276">STDEV(IH16:IH21)</f>
        <v>3.8760334380455161E-2</v>
      </c>
      <c r="II25">
        <f t="shared" si="276"/>
        <v>4.771691032803009E-2</v>
      </c>
      <c r="IJ25">
        <f t="shared" si="276"/>
        <v>5.1296915788380526E-2</v>
      </c>
      <c r="IK25">
        <f t="shared" si="276"/>
        <v>4.7832085199195497E-2</v>
      </c>
      <c r="IL25">
        <f t="shared" si="276"/>
        <v>0.13338175755394047</v>
      </c>
      <c r="IN25">
        <f t="shared" ref="IN25:IR25" si="277">STDEV(IN16:IN21)</f>
        <v>4.7697466169410646E-2</v>
      </c>
      <c r="IO25">
        <f t="shared" si="277"/>
        <v>4.545212678451864E-2</v>
      </c>
      <c r="IP25">
        <f t="shared" si="277"/>
        <v>3.7526978321112792E-2</v>
      </c>
      <c r="IQ25">
        <f t="shared" si="277"/>
        <v>6.2210220983989192E-2</v>
      </c>
      <c r="IR25">
        <f t="shared" si="277"/>
        <v>4.1828507881080161E-2</v>
      </c>
      <c r="IT25">
        <f t="shared" ref="IT25:IX25" si="278">STDEV(IT16:IT21)</f>
        <v>2.4037196745923722E-2</v>
      </c>
      <c r="IU25">
        <f t="shared" si="278"/>
        <v>3.01507187499843E-2</v>
      </c>
      <c r="IV25">
        <f t="shared" si="278"/>
        <v>6.2432616664341002E-2</v>
      </c>
      <c r="IW25">
        <f t="shared" si="278"/>
        <v>5.8763857861615677E-2</v>
      </c>
      <c r="IX25">
        <f t="shared" si="278"/>
        <v>3.0781873868113419E-2</v>
      </c>
      <c r="IZ25">
        <f>STDEV(IZ16:IZ21)</f>
        <v>1.7842809643257997E-2</v>
      </c>
      <c r="JA25">
        <f>STDEV(JA16:JA21)</f>
        <v>4.2341362527392394E-2</v>
      </c>
      <c r="JB25">
        <f>STDEV(JB16:JB21)</f>
        <v>2.4849190547725889E-2</v>
      </c>
      <c r="JC25">
        <f>STDEV(JC16:JC21)</f>
        <v>3.57885024442674E-2</v>
      </c>
      <c r="JD25">
        <f>STDEV(JD16:JD21)</f>
        <v>5.8738406650173117E-2</v>
      </c>
      <c r="JF25">
        <f>STDEV(JF16:JF21)</f>
        <v>2.3685418792515466E-2</v>
      </c>
      <c r="JG25">
        <f>STDEV(JG16:JG21)</f>
        <v>2.9005198199371862E-2</v>
      </c>
      <c r="JH25">
        <f>STDEV(JH16:JH21)</f>
        <v>0.41904746325564318</v>
      </c>
      <c r="JI25">
        <f>STDEV(JI16:JI21)</f>
        <v>0.10469098388303756</v>
      </c>
      <c r="JJ25">
        <f>STDEV(JJ16:JJ21)</f>
        <v>6.4800553323098503E-2</v>
      </c>
    </row>
    <row r="30" spans="1:275" x14ac:dyDescent="0.3">
      <c r="C30" s="13" t="s">
        <v>128</v>
      </c>
      <c r="D30" s="13"/>
      <c r="E30" s="13"/>
      <c r="I30" s="13" t="s">
        <v>129</v>
      </c>
      <c r="J30" s="16"/>
      <c r="K30" s="16"/>
      <c r="O30" s="13" t="s">
        <v>130</v>
      </c>
      <c r="P30" s="13"/>
      <c r="Q30" s="13"/>
      <c r="U30" s="13" t="s">
        <v>131</v>
      </c>
      <c r="V30" s="16"/>
      <c r="W30" s="16"/>
      <c r="AA30" s="13" t="s">
        <v>132</v>
      </c>
      <c r="AB30" s="16"/>
      <c r="AC30" s="16"/>
      <c r="AG30" s="13" t="s">
        <v>133</v>
      </c>
      <c r="AH30" s="16"/>
      <c r="AI30" s="16"/>
      <c r="AM30" s="13" t="s">
        <v>134</v>
      </c>
      <c r="AN30" s="16"/>
      <c r="AO30" s="16"/>
      <c r="AS30" s="13" t="s">
        <v>135</v>
      </c>
      <c r="AT30" s="16"/>
      <c r="AU30" s="16"/>
      <c r="AY30" s="13" t="s">
        <v>136</v>
      </c>
      <c r="AZ30" s="16"/>
      <c r="BA30" s="16"/>
      <c r="BE30" s="13" t="s">
        <v>137</v>
      </c>
      <c r="BF30" s="16"/>
      <c r="BG30" s="16"/>
      <c r="BK30" s="13" t="s">
        <v>138</v>
      </c>
      <c r="BL30" s="16"/>
      <c r="BM30" s="16"/>
      <c r="BN30" s="1"/>
      <c r="BQ30" s="13" t="s">
        <v>139</v>
      </c>
      <c r="BR30" s="16"/>
      <c r="BS30" s="16"/>
      <c r="BW30" s="13" t="s">
        <v>141</v>
      </c>
      <c r="BX30" s="16"/>
      <c r="BY30" s="16"/>
      <c r="CC30" s="13" t="s">
        <v>140</v>
      </c>
      <c r="CD30" s="16"/>
      <c r="CE30" s="16"/>
      <c r="CI30" s="13" t="s">
        <v>142</v>
      </c>
      <c r="CJ30" s="16"/>
      <c r="CK30" s="16"/>
      <c r="CO30" s="13" t="s">
        <v>55</v>
      </c>
      <c r="CP30" s="16"/>
      <c r="CQ30" s="16"/>
      <c r="CU30" s="13" t="s">
        <v>143</v>
      </c>
      <c r="CV30" s="16"/>
      <c r="CW30" s="16"/>
      <c r="DA30" s="13" t="s">
        <v>144</v>
      </c>
      <c r="DB30" s="16"/>
      <c r="DC30" s="16"/>
      <c r="DG30" s="13" t="s">
        <v>145</v>
      </c>
      <c r="DH30" s="16"/>
      <c r="DI30" s="16"/>
      <c r="DM30" s="13" t="s">
        <v>146</v>
      </c>
      <c r="DN30" s="16"/>
      <c r="DO30" s="16"/>
      <c r="DS30" s="13" t="s">
        <v>147</v>
      </c>
      <c r="DT30" s="16"/>
      <c r="DU30" s="16"/>
      <c r="DY30" s="13" t="s">
        <v>148</v>
      </c>
      <c r="DZ30" s="16"/>
      <c r="EA30" s="16"/>
      <c r="EE30" s="13" t="s">
        <v>149</v>
      </c>
      <c r="EF30" s="16"/>
      <c r="EG30" s="16"/>
      <c r="EK30" s="13" t="s">
        <v>150</v>
      </c>
      <c r="EL30" s="16"/>
      <c r="EM30" s="16"/>
      <c r="EQ30" s="13" t="s">
        <v>151</v>
      </c>
      <c r="ER30" s="16"/>
      <c r="ES30" s="16"/>
      <c r="EW30" s="13" t="s">
        <v>152</v>
      </c>
      <c r="EX30" s="16"/>
      <c r="EY30" s="16"/>
      <c r="FC30" s="13" t="s">
        <v>153</v>
      </c>
      <c r="FD30" s="16"/>
      <c r="FE30" s="16"/>
      <c r="FI30" s="13" t="s">
        <v>16</v>
      </c>
      <c r="FJ30" s="16"/>
      <c r="FK30" s="16"/>
      <c r="FO30" s="13" t="s">
        <v>20</v>
      </c>
      <c r="FP30" s="16"/>
      <c r="FQ30" s="16"/>
      <c r="FU30" s="13" t="s">
        <v>154</v>
      </c>
      <c r="FV30" s="16"/>
      <c r="FW30" s="16"/>
      <c r="GA30" s="13" t="s">
        <v>21</v>
      </c>
      <c r="GB30" s="16"/>
      <c r="GC30" s="16"/>
      <c r="GG30" s="13" t="s">
        <v>22</v>
      </c>
      <c r="GH30" s="16"/>
      <c r="GI30" s="16"/>
      <c r="GL30" s="4"/>
      <c r="GM30" s="13" t="s">
        <v>23</v>
      </c>
      <c r="GN30" s="16"/>
      <c r="GO30" s="16"/>
      <c r="GS30" s="13" t="s">
        <v>89</v>
      </c>
      <c r="GT30" s="16"/>
      <c r="GU30" s="16"/>
      <c r="GY30" s="13" t="s">
        <v>90</v>
      </c>
      <c r="GZ30" s="16"/>
      <c r="HA30" s="16"/>
      <c r="HE30" s="13" t="s">
        <v>91</v>
      </c>
      <c r="HF30" s="16"/>
      <c r="HG30" s="16"/>
      <c r="HK30" s="13" t="s">
        <v>155</v>
      </c>
      <c r="HL30" s="16"/>
      <c r="HM30" s="16"/>
      <c r="HQ30" s="13" t="s">
        <v>92</v>
      </c>
      <c r="HR30" s="16"/>
      <c r="HS30" s="16"/>
      <c r="HW30" s="13" t="s">
        <v>93</v>
      </c>
      <c r="HX30" s="16"/>
      <c r="HY30" s="16"/>
      <c r="IC30" s="13" t="s">
        <v>94</v>
      </c>
      <c r="ID30" s="16"/>
      <c r="IE30" s="16"/>
      <c r="II30" s="13" t="s">
        <v>95</v>
      </c>
      <c r="IJ30" s="16"/>
      <c r="IK30" s="16"/>
      <c r="IO30" s="13" t="s">
        <v>96</v>
      </c>
      <c r="IP30" s="16"/>
      <c r="IQ30" s="16"/>
      <c r="IT30" s="4"/>
      <c r="IU30" s="13" t="s">
        <v>97</v>
      </c>
      <c r="IV30" s="16"/>
      <c r="IW30" s="16"/>
      <c r="IZ30" s="11"/>
      <c r="JA30" s="13" t="s">
        <v>156</v>
      </c>
      <c r="JB30" s="16"/>
      <c r="JC30" s="16"/>
      <c r="JG30" s="13" t="s">
        <v>98</v>
      </c>
      <c r="JH30" s="16"/>
      <c r="JI30" s="16"/>
      <c r="JM30" s="13" t="s">
        <v>99</v>
      </c>
      <c r="JN30" s="13"/>
      <c r="JO30" s="13"/>
    </row>
    <row r="31" spans="1:275" x14ac:dyDescent="0.3">
      <c r="C31" s="13"/>
      <c r="D31" s="13"/>
      <c r="E31" s="13"/>
      <c r="I31" s="16"/>
      <c r="J31" s="16"/>
      <c r="K31" s="16"/>
      <c r="O31" s="13"/>
      <c r="P31" s="13"/>
      <c r="Q31" s="13"/>
      <c r="U31" s="16"/>
      <c r="V31" s="16"/>
      <c r="W31" s="16"/>
      <c r="AA31" s="16"/>
      <c r="AB31" s="16"/>
      <c r="AC31" s="16"/>
      <c r="AG31" s="16"/>
      <c r="AH31" s="16"/>
      <c r="AI31" s="16"/>
      <c r="AM31" s="16"/>
      <c r="AN31" s="16"/>
      <c r="AO31" s="16"/>
      <c r="AS31" s="16"/>
      <c r="AT31" s="16"/>
      <c r="AU31" s="16"/>
      <c r="AY31" s="16"/>
      <c r="AZ31" s="16"/>
      <c r="BA31" s="16"/>
      <c r="BE31" s="16"/>
      <c r="BF31" s="16"/>
      <c r="BG31" s="16"/>
      <c r="BK31" s="16"/>
      <c r="BL31" s="16"/>
      <c r="BM31" s="16"/>
      <c r="BN31" s="1"/>
      <c r="BQ31" s="16"/>
      <c r="BR31" s="16"/>
      <c r="BS31" s="16"/>
      <c r="BW31" s="16"/>
      <c r="BX31" s="16"/>
      <c r="BY31" s="16"/>
      <c r="CC31" s="16"/>
      <c r="CD31" s="16"/>
      <c r="CE31" s="16"/>
      <c r="CI31" s="16"/>
      <c r="CJ31" s="16"/>
      <c r="CK31" s="16"/>
      <c r="CO31" s="16"/>
      <c r="CP31" s="16"/>
      <c r="CQ31" s="16"/>
      <c r="CU31" s="16"/>
      <c r="CV31" s="16"/>
      <c r="CW31" s="16"/>
      <c r="DA31" s="16"/>
      <c r="DB31" s="16"/>
      <c r="DC31" s="16"/>
      <c r="DG31" s="16"/>
      <c r="DH31" s="16"/>
      <c r="DI31" s="16"/>
      <c r="DM31" s="16"/>
      <c r="DN31" s="16"/>
      <c r="DO31" s="16"/>
      <c r="DS31" s="16"/>
      <c r="DT31" s="16"/>
      <c r="DU31" s="16"/>
      <c r="DY31" s="16"/>
      <c r="DZ31" s="16"/>
      <c r="EA31" s="16"/>
      <c r="EE31" s="16"/>
      <c r="EF31" s="16"/>
      <c r="EG31" s="16"/>
      <c r="EK31" s="16"/>
      <c r="EL31" s="16"/>
      <c r="EM31" s="16"/>
      <c r="EQ31" s="16"/>
      <c r="ER31" s="16"/>
      <c r="ES31" s="16"/>
      <c r="EW31" s="16"/>
      <c r="EX31" s="16"/>
      <c r="EY31" s="16"/>
      <c r="FC31" s="16"/>
      <c r="FD31" s="16"/>
      <c r="FE31" s="16"/>
      <c r="FI31" s="16"/>
      <c r="FJ31" s="16"/>
      <c r="FK31" s="16"/>
      <c r="FO31" s="16"/>
      <c r="FP31" s="16"/>
      <c r="FQ31" s="16"/>
      <c r="FU31" s="16"/>
      <c r="FV31" s="16"/>
      <c r="FW31" s="16"/>
      <c r="GA31" s="16"/>
      <c r="GB31" s="16"/>
      <c r="GC31" s="16"/>
      <c r="GG31" s="16"/>
      <c r="GH31" s="16"/>
      <c r="GI31" s="16"/>
      <c r="GL31" s="10"/>
      <c r="GM31" s="16"/>
      <c r="GN31" s="16"/>
      <c r="GO31" s="16"/>
      <c r="GS31" s="16"/>
      <c r="GT31" s="16"/>
      <c r="GU31" s="16"/>
      <c r="GY31" s="16"/>
      <c r="GZ31" s="16"/>
      <c r="HA31" s="16"/>
      <c r="HE31" s="16"/>
      <c r="HF31" s="16"/>
      <c r="HG31" s="16"/>
      <c r="HK31" s="16"/>
      <c r="HL31" s="16"/>
      <c r="HM31" s="16"/>
      <c r="HQ31" s="16"/>
      <c r="HR31" s="16"/>
      <c r="HS31" s="16"/>
      <c r="HW31" s="16"/>
      <c r="HX31" s="16"/>
      <c r="HY31" s="16"/>
      <c r="IC31" s="16"/>
      <c r="ID31" s="16"/>
      <c r="IE31" s="16"/>
      <c r="II31" s="16"/>
      <c r="IJ31" s="16"/>
      <c r="IK31" s="16"/>
      <c r="IO31" s="16"/>
      <c r="IP31" s="16"/>
      <c r="IQ31" s="16"/>
      <c r="IT31" s="10"/>
      <c r="IU31" s="16"/>
      <c r="IV31" s="16"/>
      <c r="IW31" s="16"/>
      <c r="IZ31" s="12"/>
      <c r="JA31" s="16"/>
      <c r="JB31" s="16"/>
      <c r="JC31" s="16"/>
      <c r="JF31" s="10"/>
      <c r="JG31" s="16"/>
      <c r="JH31" s="16"/>
      <c r="JI31" s="16"/>
      <c r="JL31" s="10"/>
      <c r="JM31" s="13"/>
      <c r="JN31" s="13"/>
      <c r="JO31" s="13"/>
    </row>
    <row r="32" spans="1:275" x14ac:dyDescent="0.3">
      <c r="C32" s="14"/>
      <c r="D32" s="15"/>
      <c r="E32" s="15"/>
      <c r="J32" s="2"/>
      <c r="P32" s="2"/>
      <c r="V32" s="2"/>
      <c r="AB32" s="2"/>
      <c r="AH32" s="2"/>
      <c r="AS32" s="2"/>
      <c r="AT32" s="2"/>
      <c r="AY32" s="1"/>
      <c r="AZ32" s="1"/>
    </row>
    <row r="33" spans="1:276" x14ac:dyDescent="0.3">
      <c r="C33" s="1"/>
      <c r="D33" s="3"/>
      <c r="E33" s="3"/>
    </row>
    <row r="34" spans="1:276" x14ac:dyDescent="0.3">
      <c r="B34" s="1" t="s">
        <v>2</v>
      </c>
      <c r="C34" s="2" t="s">
        <v>3</v>
      </c>
      <c r="D34" s="2" t="s">
        <v>5</v>
      </c>
      <c r="E34" s="2" t="s">
        <v>4</v>
      </c>
      <c r="F34" s="2" t="s">
        <v>15</v>
      </c>
      <c r="H34" s="1" t="s">
        <v>2</v>
      </c>
      <c r="I34" s="2" t="s">
        <v>3</v>
      </c>
      <c r="J34" s="2" t="s">
        <v>5</v>
      </c>
      <c r="K34" s="2" t="s">
        <v>4</v>
      </c>
      <c r="L34" s="2" t="s">
        <v>15</v>
      </c>
      <c r="N34" s="1" t="s">
        <v>2</v>
      </c>
      <c r="O34" s="2" t="s">
        <v>3</v>
      </c>
      <c r="P34" s="2" t="s">
        <v>5</v>
      </c>
      <c r="Q34" s="2" t="s">
        <v>4</v>
      </c>
      <c r="R34" s="2" t="s">
        <v>15</v>
      </c>
      <c r="T34" s="1" t="s">
        <v>2</v>
      </c>
      <c r="U34" s="2" t="s">
        <v>3</v>
      </c>
      <c r="V34" s="2" t="s">
        <v>5</v>
      </c>
      <c r="W34" s="2" t="s">
        <v>4</v>
      </c>
      <c r="X34" s="2" t="s">
        <v>15</v>
      </c>
      <c r="Z34" s="1" t="s">
        <v>2</v>
      </c>
      <c r="AA34" s="2" t="s">
        <v>3</v>
      </c>
      <c r="AB34" s="2" t="s">
        <v>5</v>
      </c>
      <c r="AC34" s="2" t="s">
        <v>4</v>
      </c>
      <c r="AD34" s="2" t="s">
        <v>15</v>
      </c>
      <c r="AF34" s="1" t="s">
        <v>2</v>
      </c>
      <c r="AG34" s="2" t="s">
        <v>3</v>
      </c>
      <c r="AH34" s="2" t="s">
        <v>5</v>
      </c>
      <c r="AI34" s="2" t="s">
        <v>4</v>
      </c>
      <c r="AJ34" s="2" t="s">
        <v>15</v>
      </c>
      <c r="AK34" s="2"/>
      <c r="AL34" s="1" t="s">
        <v>2</v>
      </c>
      <c r="AM34" s="2" t="s">
        <v>3</v>
      </c>
      <c r="AN34" s="2" t="s">
        <v>5</v>
      </c>
      <c r="AO34" s="2" t="s">
        <v>4</v>
      </c>
      <c r="AP34" s="2" t="s">
        <v>15</v>
      </c>
      <c r="AR34" s="1" t="s">
        <v>2</v>
      </c>
      <c r="AS34" s="2" t="s">
        <v>3</v>
      </c>
      <c r="AT34" s="2" t="s">
        <v>5</v>
      </c>
      <c r="AU34" s="2" t="s">
        <v>4</v>
      </c>
      <c r="AV34" s="2" t="s">
        <v>15</v>
      </c>
      <c r="AX34" s="1" t="s">
        <v>2</v>
      </c>
      <c r="AY34" s="2" t="s">
        <v>3</v>
      </c>
      <c r="AZ34" s="2" t="s">
        <v>5</v>
      </c>
      <c r="BA34" s="2" t="s">
        <v>4</v>
      </c>
      <c r="BB34" s="2" t="s">
        <v>15</v>
      </c>
      <c r="BD34" s="1" t="s">
        <v>2</v>
      </c>
      <c r="BE34" s="2" t="s">
        <v>3</v>
      </c>
      <c r="BF34" s="2" t="s">
        <v>5</v>
      </c>
      <c r="BG34" s="2" t="s">
        <v>4</v>
      </c>
      <c r="BH34" s="2" t="s">
        <v>15</v>
      </c>
      <c r="BJ34" s="1" t="s">
        <v>2</v>
      </c>
      <c r="BK34" s="2" t="s">
        <v>3</v>
      </c>
      <c r="BL34" s="2" t="s">
        <v>5</v>
      </c>
      <c r="BM34" s="2" t="s">
        <v>4</v>
      </c>
      <c r="BN34" s="2" t="s">
        <v>15</v>
      </c>
      <c r="BP34" s="1" t="s">
        <v>2</v>
      </c>
      <c r="BQ34" s="2" t="s">
        <v>3</v>
      </c>
      <c r="BR34" s="2" t="s">
        <v>5</v>
      </c>
      <c r="BS34" s="2" t="s">
        <v>4</v>
      </c>
      <c r="BT34" s="2" t="s">
        <v>15</v>
      </c>
      <c r="BV34" s="1" t="s">
        <v>2</v>
      </c>
      <c r="BW34" s="2" t="s">
        <v>3</v>
      </c>
      <c r="BX34" s="2" t="s">
        <v>5</v>
      </c>
      <c r="BY34" s="2" t="s">
        <v>4</v>
      </c>
      <c r="BZ34" s="2" t="s">
        <v>15</v>
      </c>
      <c r="CB34" s="1" t="s">
        <v>2</v>
      </c>
      <c r="CC34" s="2" t="s">
        <v>3</v>
      </c>
      <c r="CD34" s="2" t="s">
        <v>5</v>
      </c>
      <c r="CE34" s="2" t="s">
        <v>4</v>
      </c>
      <c r="CF34" s="2" t="s">
        <v>15</v>
      </c>
      <c r="CH34" s="1" t="s">
        <v>2</v>
      </c>
      <c r="CI34" s="2" t="s">
        <v>3</v>
      </c>
      <c r="CJ34" s="2" t="s">
        <v>5</v>
      </c>
      <c r="CK34" s="2" t="s">
        <v>4</v>
      </c>
      <c r="CL34" s="2" t="s">
        <v>15</v>
      </c>
      <c r="CN34" s="1" t="s">
        <v>2</v>
      </c>
      <c r="CO34" s="2" t="s">
        <v>3</v>
      </c>
      <c r="CP34" s="2" t="s">
        <v>5</v>
      </c>
      <c r="CQ34" s="2" t="s">
        <v>4</v>
      </c>
      <c r="CR34" s="2" t="s">
        <v>15</v>
      </c>
      <c r="CT34" s="1" t="s">
        <v>2</v>
      </c>
      <c r="CU34" s="2" t="s">
        <v>3</v>
      </c>
      <c r="CV34" s="2" t="s">
        <v>5</v>
      </c>
      <c r="CW34" s="2" t="s">
        <v>4</v>
      </c>
      <c r="CX34" s="2" t="s">
        <v>15</v>
      </c>
      <c r="CZ34" s="1" t="s">
        <v>2</v>
      </c>
      <c r="DA34" s="2" t="s">
        <v>3</v>
      </c>
      <c r="DB34" s="2" t="s">
        <v>5</v>
      </c>
      <c r="DC34" s="2" t="s">
        <v>4</v>
      </c>
      <c r="DD34" s="2" t="s">
        <v>15</v>
      </c>
      <c r="DF34" s="1" t="s">
        <v>2</v>
      </c>
      <c r="DG34" s="2" t="s">
        <v>3</v>
      </c>
      <c r="DH34" s="2" t="s">
        <v>5</v>
      </c>
      <c r="DI34" s="2" t="s">
        <v>4</v>
      </c>
      <c r="DJ34" s="2" t="s">
        <v>15</v>
      </c>
      <c r="DL34" s="1" t="s">
        <v>2</v>
      </c>
      <c r="DM34" s="2" t="s">
        <v>3</v>
      </c>
      <c r="DN34" s="2" t="s">
        <v>5</v>
      </c>
      <c r="DO34" s="2" t="s">
        <v>4</v>
      </c>
      <c r="DP34" s="2" t="s">
        <v>15</v>
      </c>
      <c r="DR34" s="1" t="s">
        <v>2</v>
      </c>
      <c r="DS34" s="2" t="s">
        <v>3</v>
      </c>
      <c r="DT34" s="2" t="s">
        <v>5</v>
      </c>
      <c r="DU34" s="2" t="s">
        <v>4</v>
      </c>
      <c r="DV34" s="2" t="s">
        <v>15</v>
      </c>
      <c r="DX34" s="1" t="s">
        <v>2</v>
      </c>
      <c r="DY34" s="2" t="s">
        <v>3</v>
      </c>
      <c r="DZ34" s="2" t="s">
        <v>5</v>
      </c>
      <c r="EA34" s="2" t="s">
        <v>4</v>
      </c>
      <c r="EB34" s="2" t="s">
        <v>15</v>
      </c>
      <c r="ED34" s="1" t="s">
        <v>2</v>
      </c>
      <c r="EE34" s="2" t="s">
        <v>3</v>
      </c>
      <c r="EF34" s="2" t="s">
        <v>5</v>
      </c>
      <c r="EG34" s="2" t="s">
        <v>4</v>
      </c>
      <c r="EH34" s="2" t="s">
        <v>15</v>
      </c>
      <c r="EJ34" s="1" t="s">
        <v>2</v>
      </c>
      <c r="EK34" s="2" t="s">
        <v>3</v>
      </c>
      <c r="EL34" s="2" t="s">
        <v>5</v>
      </c>
      <c r="EM34" s="2" t="s">
        <v>4</v>
      </c>
      <c r="EN34" s="2" t="s">
        <v>15</v>
      </c>
      <c r="EP34" s="1" t="s">
        <v>2</v>
      </c>
      <c r="EQ34" s="2" t="s">
        <v>3</v>
      </c>
      <c r="ER34" s="2" t="s">
        <v>5</v>
      </c>
      <c r="ES34" s="2" t="s">
        <v>4</v>
      </c>
      <c r="ET34" s="2" t="s">
        <v>15</v>
      </c>
      <c r="EV34" s="1" t="s">
        <v>2</v>
      </c>
      <c r="EW34" s="2" t="s">
        <v>3</v>
      </c>
      <c r="EX34" s="2" t="s">
        <v>5</v>
      </c>
      <c r="EY34" s="2" t="s">
        <v>4</v>
      </c>
      <c r="EZ34" s="2" t="s">
        <v>15</v>
      </c>
      <c r="FB34" s="1" t="s">
        <v>2</v>
      </c>
      <c r="FC34" s="2" t="s">
        <v>3</v>
      </c>
      <c r="FD34" s="2" t="s">
        <v>5</v>
      </c>
      <c r="FE34" s="2" t="s">
        <v>4</v>
      </c>
      <c r="FF34" s="2" t="s">
        <v>15</v>
      </c>
      <c r="FG34" s="2"/>
      <c r="FH34" s="1" t="s">
        <v>2</v>
      </c>
      <c r="FI34" s="2" t="s">
        <v>3</v>
      </c>
      <c r="FJ34" s="2" t="s">
        <v>5</v>
      </c>
      <c r="FK34" s="2" t="s">
        <v>4</v>
      </c>
      <c r="FL34" s="2" t="s">
        <v>15</v>
      </c>
      <c r="FN34" s="1" t="s">
        <v>2</v>
      </c>
      <c r="FO34" s="2" t="s">
        <v>3</v>
      </c>
      <c r="FP34" s="2" t="s">
        <v>5</v>
      </c>
      <c r="FQ34" s="2" t="s">
        <v>4</v>
      </c>
      <c r="FR34" s="2" t="s">
        <v>15</v>
      </c>
      <c r="FT34" s="1" t="s">
        <v>2</v>
      </c>
      <c r="FU34" s="2" t="s">
        <v>3</v>
      </c>
      <c r="FV34" s="2" t="s">
        <v>5</v>
      </c>
      <c r="FW34" s="2" t="s">
        <v>4</v>
      </c>
      <c r="FX34" s="2" t="s">
        <v>15</v>
      </c>
      <c r="FZ34" s="1" t="s">
        <v>2</v>
      </c>
      <c r="GA34" s="2" t="s">
        <v>3</v>
      </c>
      <c r="GB34" s="2" t="s">
        <v>5</v>
      </c>
      <c r="GC34" s="2" t="s">
        <v>4</v>
      </c>
      <c r="GD34" s="2" t="s">
        <v>15</v>
      </c>
      <c r="GF34" s="1" t="s">
        <v>2</v>
      </c>
      <c r="GG34" s="2" t="s">
        <v>3</v>
      </c>
      <c r="GH34" s="2" t="s">
        <v>5</v>
      </c>
      <c r="GI34" s="2" t="s">
        <v>4</v>
      </c>
      <c r="GJ34" s="2" t="s">
        <v>15</v>
      </c>
      <c r="GL34" s="1" t="s">
        <v>2</v>
      </c>
      <c r="GM34" s="2" t="s">
        <v>3</v>
      </c>
      <c r="GN34" s="2" t="s">
        <v>5</v>
      </c>
      <c r="GO34" s="2" t="s">
        <v>4</v>
      </c>
      <c r="GP34" s="2" t="s">
        <v>15</v>
      </c>
      <c r="GR34" s="1" t="s">
        <v>2</v>
      </c>
      <c r="GS34" s="2" t="s">
        <v>3</v>
      </c>
      <c r="GT34" s="2" t="s">
        <v>5</v>
      </c>
      <c r="GU34" s="2" t="s">
        <v>4</v>
      </c>
      <c r="GV34" s="2" t="s">
        <v>15</v>
      </c>
      <c r="GX34" s="1" t="s">
        <v>2</v>
      </c>
      <c r="GY34" s="2" t="s">
        <v>3</v>
      </c>
      <c r="GZ34" s="2" t="s">
        <v>5</v>
      </c>
      <c r="HA34" s="2" t="s">
        <v>4</v>
      </c>
      <c r="HB34" s="2" t="s">
        <v>15</v>
      </c>
      <c r="HD34" s="1" t="s">
        <v>2</v>
      </c>
      <c r="HE34" s="2" t="s">
        <v>3</v>
      </c>
      <c r="HF34" s="2" t="s">
        <v>5</v>
      </c>
      <c r="HG34" s="2" t="s">
        <v>4</v>
      </c>
      <c r="HH34" s="2" t="s">
        <v>15</v>
      </c>
      <c r="HJ34" s="1" t="s">
        <v>2</v>
      </c>
      <c r="HK34" s="2" t="s">
        <v>3</v>
      </c>
      <c r="HL34" s="2" t="s">
        <v>5</v>
      </c>
      <c r="HM34" s="2" t="s">
        <v>4</v>
      </c>
      <c r="HN34" s="2" t="s">
        <v>15</v>
      </c>
      <c r="HP34" s="1" t="s">
        <v>2</v>
      </c>
      <c r="HQ34" s="2" t="s">
        <v>3</v>
      </c>
      <c r="HR34" s="2" t="s">
        <v>5</v>
      </c>
      <c r="HS34" s="2" t="s">
        <v>4</v>
      </c>
      <c r="HT34" s="2" t="s">
        <v>15</v>
      </c>
      <c r="HV34" s="1" t="s">
        <v>2</v>
      </c>
      <c r="HW34" s="2" t="s">
        <v>3</v>
      </c>
      <c r="HX34" s="2" t="s">
        <v>5</v>
      </c>
      <c r="HY34" s="2" t="s">
        <v>4</v>
      </c>
      <c r="HZ34" s="2" t="s">
        <v>15</v>
      </c>
      <c r="IB34" s="1" t="s">
        <v>2</v>
      </c>
      <c r="IC34" s="2" t="s">
        <v>3</v>
      </c>
      <c r="ID34" s="2" t="s">
        <v>5</v>
      </c>
      <c r="IE34" s="2" t="s">
        <v>4</v>
      </c>
      <c r="IF34" s="2" t="s">
        <v>15</v>
      </c>
      <c r="IH34" s="1" t="s">
        <v>2</v>
      </c>
      <c r="II34" s="2" t="s">
        <v>3</v>
      </c>
      <c r="IJ34" s="2" t="s">
        <v>5</v>
      </c>
      <c r="IK34" s="2" t="s">
        <v>4</v>
      </c>
      <c r="IL34" s="2" t="s">
        <v>15</v>
      </c>
      <c r="IN34" s="1" t="s">
        <v>2</v>
      </c>
      <c r="IO34" s="2" t="s">
        <v>3</v>
      </c>
      <c r="IP34" s="2" t="s">
        <v>5</v>
      </c>
      <c r="IQ34" s="2" t="s">
        <v>4</v>
      </c>
      <c r="IR34" s="2" t="s">
        <v>15</v>
      </c>
      <c r="IT34" s="1" t="s">
        <v>2</v>
      </c>
      <c r="IU34" s="2" t="s">
        <v>3</v>
      </c>
      <c r="IV34" s="2" t="s">
        <v>5</v>
      </c>
      <c r="IW34" s="2" t="s">
        <v>4</v>
      </c>
      <c r="IX34" s="2" t="s">
        <v>15</v>
      </c>
      <c r="IY34" s="2"/>
      <c r="IZ34" s="1" t="s">
        <v>2</v>
      </c>
      <c r="JA34" s="2" t="s">
        <v>3</v>
      </c>
      <c r="JB34" s="2" t="s">
        <v>5</v>
      </c>
      <c r="JC34" s="2" t="s">
        <v>4</v>
      </c>
      <c r="JD34" s="2" t="s">
        <v>15</v>
      </c>
      <c r="JF34" s="1" t="s">
        <v>2</v>
      </c>
      <c r="JG34" s="2" t="s">
        <v>3</v>
      </c>
      <c r="JH34" s="2" t="s">
        <v>5</v>
      </c>
      <c r="JI34" s="2" t="s">
        <v>4</v>
      </c>
      <c r="JJ34" s="2" t="s">
        <v>15</v>
      </c>
      <c r="JL34" s="1" t="s">
        <v>2</v>
      </c>
      <c r="JM34" s="2" t="s">
        <v>3</v>
      </c>
      <c r="JN34" s="2" t="s">
        <v>5</v>
      </c>
      <c r="JO34" s="2" t="s">
        <v>4</v>
      </c>
      <c r="JP34" s="2" t="s">
        <v>15</v>
      </c>
    </row>
    <row r="36" spans="1:276" x14ac:dyDescent="0.3">
      <c r="B36">
        <v>840000</v>
      </c>
      <c r="C36">
        <v>380000</v>
      </c>
      <c r="D36">
        <v>510000</v>
      </c>
      <c r="E36">
        <f>B36-(D36-C36)</f>
        <v>710000</v>
      </c>
      <c r="F36">
        <f>B36+C36+E36</f>
        <v>1930000</v>
      </c>
      <c r="H36">
        <v>3300000</v>
      </c>
      <c r="I36">
        <v>4000000</v>
      </c>
      <c r="J36">
        <v>2700000</v>
      </c>
      <c r="K36">
        <f>H36-(J36-I36)</f>
        <v>4600000</v>
      </c>
      <c r="L36">
        <f>H36+I36+K35</f>
        <v>7300000</v>
      </c>
      <c r="N36">
        <v>7300000</v>
      </c>
      <c r="O36">
        <v>3800000</v>
      </c>
      <c r="P36">
        <v>4300000</v>
      </c>
      <c r="Q36">
        <f>N36-(P36-O36)</f>
        <v>6800000</v>
      </c>
      <c r="R36">
        <f>N36+O36+Q36</f>
        <v>17900000</v>
      </c>
      <c r="T36">
        <v>13600000</v>
      </c>
      <c r="U36">
        <v>4900000</v>
      </c>
      <c r="V36">
        <v>14000000</v>
      </c>
      <c r="W36">
        <f>T36-(V36-U36)</f>
        <v>4500000</v>
      </c>
      <c r="X36">
        <f>T36+U36+W36</f>
        <v>23000000</v>
      </c>
      <c r="Z36">
        <v>1570000</v>
      </c>
      <c r="AA36">
        <v>600000</v>
      </c>
      <c r="AB36">
        <v>720000</v>
      </c>
      <c r="AC36">
        <f>Z36-(AB36-AA36)</f>
        <v>1450000</v>
      </c>
      <c r="AD36">
        <f>Z36+AA36+AC36</f>
        <v>3620000</v>
      </c>
      <c r="AF36">
        <v>1160000</v>
      </c>
      <c r="AG36">
        <v>1140000</v>
      </c>
      <c r="AH36">
        <v>640000</v>
      </c>
      <c r="AI36">
        <f>AF36-(AH36-AG36)</f>
        <v>1660000</v>
      </c>
      <c r="AJ36">
        <f>AF36+AG36+AI36</f>
        <v>3960000</v>
      </c>
      <c r="AL36" s="8">
        <v>7000000</v>
      </c>
      <c r="AM36">
        <v>5000000</v>
      </c>
      <c r="AN36">
        <v>4200000</v>
      </c>
      <c r="AO36">
        <f>AL36-(AN36-AM36)</f>
        <v>7800000</v>
      </c>
      <c r="AP36">
        <f>AL36+AM36+AO36</f>
        <v>19800000</v>
      </c>
      <c r="AR36">
        <v>8000000</v>
      </c>
      <c r="AS36">
        <v>1120000</v>
      </c>
      <c r="AT36">
        <v>420000</v>
      </c>
      <c r="AU36">
        <f>AR36-(AT36-AS36)</f>
        <v>8700000</v>
      </c>
      <c r="AV36">
        <f>AR36+AS36+AX43</f>
        <v>9120007.0170333385</v>
      </c>
      <c r="AX36">
        <v>10400000</v>
      </c>
      <c r="AY36">
        <v>720000</v>
      </c>
      <c r="AZ36">
        <v>8700000</v>
      </c>
      <c r="BA36">
        <f>AX36-(AZ36-AY36)</f>
        <v>2420000</v>
      </c>
      <c r="BB36">
        <f>AX36+AY36+BC45</f>
        <v>11120000</v>
      </c>
      <c r="BD36">
        <v>9400000</v>
      </c>
      <c r="BE36">
        <v>780000</v>
      </c>
      <c r="BF36">
        <v>8600000</v>
      </c>
      <c r="BG36">
        <f>BD36-(BF36-BE36)</f>
        <v>1580000</v>
      </c>
      <c r="BH36">
        <f>BD36+BE36+BG36</f>
        <v>11760000</v>
      </c>
      <c r="BJ36">
        <v>8800000</v>
      </c>
      <c r="BK36">
        <v>6300000</v>
      </c>
      <c r="BL36">
        <v>6200000</v>
      </c>
      <c r="BM36">
        <f>BJ36-(BL36-BK36)</f>
        <v>8900000</v>
      </c>
      <c r="BN36">
        <f>BJ36+BK36+BM36</f>
        <v>24000000</v>
      </c>
      <c r="BP36">
        <v>1170000</v>
      </c>
      <c r="BQ36">
        <v>7900000</v>
      </c>
      <c r="BR36">
        <v>960000</v>
      </c>
      <c r="BS36">
        <f>BP36-(BR36-BQ36)</f>
        <v>8110000</v>
      </c>
      <c r="BT36">
        <f>BP36+BQ36+BS36</f>
        <v>17180000</v>
      </c>
      <c r="BV36">
        <v>8500000</v>
      </c>
      <c r="BW36">
        <v>750000</v>
      </c>
      <c r="BX36">
        <v>620000</v>
      </c>
      <c r="BY36">
        <f>BV36-(BX36-BW36)</f>
        <v>8630000</v>
      </c>
      <c r="BZ36">
        <f>BV36+BW36+BY36</f>
        <v>17880000</v>
      </c>
      <c r="CB36">
        <v>1160000</v>
      </c>
      <c r="CC36">
        <v>870000</v>
      </c>
      <c r="CD36">
        <v>720000</v>
      </c>
      <c r="CE36">
        <f>CB36-(CD36-CC36)</f>
        <v>1310000</v>
      </c>
      <c r="CF36">
        <f>CB36+CC36+CE36</f>
        <v>3340000</v>
      </c>
      <c r="CH36">
        <v>8900000</v>
      </c>
      <c r="CI36">
        <v>630000</v>
      </c>
      <c r="CJ36">
        <v>690000</v>
      </c>
      <c r="CK36">
        <f>CH36-(CJ36-CI36)</f>
        <v>8840000</v>
      </c>
      <c r="CL36">
        <f>CH36+CI36+CK36</f>
        <v>18370000</v>
      </c>
      <c r="CN36">
        <v>740000</v>
      </c>
      <c r="CO36">
        <v>450000</v>
      </c>
      <c r="CP36">
        <v>640000</v>
      </c>
      <c r="CQ36">
        <f>CN36-(CP36-CO36)</f>
        <v>550000</v>
      </c>
      <c r="CR36">
        <f>CN36+CO36+CQ36</f>
        <v>1740000</v>
      </c>
      <c r="CT36">
        <v>8700000</v>
      </c>
      <c r="CU36">
        <v>690000</v>
      </c>
      <c r="CV36">
        <v>6200000</v>
      </c>
      <c r="CW36">
        <f>CT36-(CV36-CU36)</f>
        <v>3190000</v>
      </c>
      <c r="CX36">
        <f>CT36+CU36+CW36</f>
        <v>12580000</v>
      </c>
      <c r="CZ36">
        <v>1070000</v>
      </c>
      <c r="DA36">
        <v>680000</v>
      </c>
      <c r="DB36">
        <v>840000</v>
      </c>
      <c r="DC36">
        <f>CZ36-(DB36-DA36)</f>
        <v>910000</v>
      </c>
      <c r="DD36">
        <f>CZ36+DA36+DC36</f>
        <v>2660000</v>
      </c>
      <c r="DF36">
        <v>6800000</v>
      </c>
      <c r="DG36">
        <v>2800000</v>
      </c>
      <c r="DH36">
        <f>530000</f>
        <v>530000</v>
      </c>
      <c r="DI36">
        <f>DF36-(DH36-DG36)</f>
        <v>9070000</v>
      </c>
      <c r="DJ36">
        <f>DF36+DG36+DI36</f>
        <v>18670000</v>
      </c>
      <c r="DL36">
        <v>8300000</v>
      </c>
      <c r="DM36">
        <v>630000</v>
      </c>
      <c r="DN36">
        <v>530000</v>
      </c>
      <c r="DO36">
        <f>DL36-(DN36-DM36)</f>
        <v>8400000</v>
      </c>
      <c r="DP36">
        <f>DL36+DM36+DO36</f>
        <v>17330000</v>
      </c>
      <c r="DR36">
        <v>780000</v>
      </c>
      <c r="DS36">
        <v>680000</v>
      </c>
      <c r="DT36">
        <v>420000</v>
      </c>
      <c r="DU36">
        <f>DR36-(DT36-DS36)</f>
        <v>1040000</v>
      </c>
      <c r="DV36">
        <f>DR36+DS36+DU36</f>
        <v>2500000</v>
      </c>
      <c r="DX36">
        <v>940000</v>
      </c>
      <c r="DY36">
        <v>480000</v>
      </c>
      <c r="DZ36">
        <v>610000</v>
      </c>
      <c r="EA36">
        <f>DX36-(DZ36-DY36)</f>
        <v>810000</v>
      </c>
      <c r="EB36">
        <f>DX36+DY36+EA36</f>
        <v>2230000</v>
      </c>
      <c r="ED36">
        <v>5300000</v>
      </c>
      <c r="EE36">
        <v>5000000</v>
      </c>
      <c r="EF36">
        <v>3700000</v>
      </c>
      <c r="EG36">
        <f>ED36-(EF36-EE36)</f>
        <v>6600000</v>
      </c>
      <c r="EH36">
        <f>ED36+EE36+EG35</f>
        <v>10300000</v>
      </c>
      <c r="EJ36">
        <v>8300000</v>
      </c>
      <c r="EK36">
        <v>4800000</v>
      </c>
      <c r="EL36">
        <v>5300000</v>
      </c>
      <c r="EM36">
        <f>EJ36-(EL36-EK36)</f>
        <v>7800000</v>
      </c>
      <c r="EN36">
        <f>EJ36+EK36+EM36</f>
        <v>20900000</v>
      </c>
      <c r="EP36">
        <v>14600000</v>
      </c>
      <c r="EQ36">
        <v>5900000</v>
      </c>
      <c r="ER36">
        <v>15000000</v>
      </c>
      <c r="ES36">
        <f>EP36-(ER36-EQ36)</f>
        <v>5500000</v>
      </c>
      <c r="ET36">
        <f>EP36+EQ36+ES36</f>
        <v>26000000</v>
      </c>
      <c r="EV36">
        <v>1670000</v>
      </c>
      <c r="EW36">
        <v>6100000</v>
      </c>
      <c r="EX36">
        <v>830000</v>
      </c>
      <c r="EY36">
        <f>EV36-(EX36-EW36)</f>
        <v>6940000</v>
      </c>
      <c r="EZ36">
        <f>EV36+EW36+EY36</f>
        <v>14710000</v>
      </c>
      <c r="FB36">
        <v>1260000</v>
      </c>
      <c r="FC36">
        <v>1340000</v>
      </c>
      <c r="FD36">
        <v>740000</v>
      </c>
      <c r="FE36">
        <f>FB36-(FD36-FC36)</f>
        <v>1860000</v>
      </c>
      <c r="FF36">
        <f>FB36+FC36+FE36</f>
        <v>4460000</v>
      </c>
      <c r="FH36" s="8">
        <v>8000000</v>
      </c>
      <c r="FI36">
        <v>6000000</v>
      </c>
      <c r="FJ36">
        <v>5200000</v>
      </c>
      <c r="FK36">
        <f>FH36-(FJ36-FI36)</f>
        <v>8800000</v>
      </c>
      <c r="FL36">
        <f>FH36+FI36+FK36</f>
        <v>22800000</v>
      </c>
      <c r="FN36">
        <v>8000000</v>
      </c>
      <c r="FO36">
        <v>1120000</v>
      </c>
      <c r="FP36">
        <v>420000</v>
      </c>
      <c r="FQ36">
        <f>FN36-(FP36-FO36)</f>
        <v>8700000</v>
      </c>
      <c r="FR36">
        <f>FN36+FO36+FT43</f>
        <v>9120007.0170333385</v>
      </c>
      <c r="FT36">
        <v>10400000</v>
      </c>
      <c r="FU36">
        <v>720000</v>
      </c>
      <c r="FV36">
        <v>8700000</v>
      </c>
      <c r="FW36">
        <f>FT36-(FV36-FU36)</f>
        <v>2420000</v>
      </c>
      <c r="FX36">
        <f>FT36+FU36+FY45</f>
        <v>11120000</v>
      </c>
      <c r="FZ36">
        <v>8400000</v>
      </c>
      <c r="GA36">
        <v>780000</v>
      </c>
      <c r="GB36">
        <v>6600000</v>
      </c>
      <c r="GC36">
        <f>FZ36-(GB36-GA36)</f>
        <v>2580000</v>
      </c>
      <c r="GD36">
        <f>FZ36+GA36+GC36</f>
        <v>11760000</v>
      </c>
      <c r="GF36">
        <v>8800000</v>
      </c>
      <c r="GG36">
        <v>6300000</v>
      </c>
      <c r="GH36">
        <v>6200000</v>
      </c>
      <c r="GI36">
        <f>GF36-(GH36-GG36)</f>
        <v>8900000</v>
      </c>
      <c r="GJ36">
        <f>GF36+GG36+GI36</f>
        <v>24000000</v>
      </c>
      <c r="GL36">
        <v>1270000</v>
      </c>
      <c r="GM36">
        <v>8900000</v>
      </c>
      <c r="GN36">
        <v>860000</v>
      </c>
      <c r="GO36">
        <f>GL36-(GN36-GM36)</f>
        <v>9310000</v>
      </c>
      <c r="GP36">
        <f>GL36+GM36+GO36</f>
        <v>19480000</v>
      </c>
      <c r="GR36">
        <v>9500000</v>
      </c>
      <c r="GS36">
        <v>850000</v>
      </c>
      <c r="GT36">
        <v>720000</v>
      </c>
      <c r="GU36">
        <f>GR36-(GT36-GS36)</f>
        <v>9630000</v>
      </c>
      <c r="GV36">
        <f>GR36+GS36+GU36</f>
        <v>19980000</v>
      </c>
      <c r="GX36">
        <v>1300000</v>
      </c>
      <c r="GY36">
        <v>970000</v>
      </c>
      <c r="GZ36">
        <v>820000</v>
      </c>
      <c r="HA36">
        <f>GX36-(GZ36-GY36)</f>
        <v>1450000</v>
      </c>
      <c r="HB36">
        <f>GX36+GY36+HA36</f>
        <v>3720000</v>
      </c>
      <c r="HD36">
        <v>8900000</v>
      </c>
      <c r="HE36">
        <v>730000</v>
      </c>
      <c r="HF36">
        <v>690000</v>
      </c>
      <c r="HG36">
        <f>HD36-(HF36-HE36)</f>
        <v>8940000</v>
      </c>
      <c r="HH36">
        <f>HD36+HE36+HG36</f>
        <v>18570000</v>
      </c>
      <c r="HJ36">
        <v>840000</v>
      </c>
      <c r="HK36">
        <v>550000</v>
      </c>
      <c r="HL36">
        <v>740000</v>
      </c>
      <c r="HM36">
        <f>HJ36-(HL36-HK36)</f>
        <v>650000</v>
      </c>
      <c r="HN36">
        <f>HJ36+HK36+HM36</f>
        <v>2040000</v>
      </c>
      <c r="HP36">
        <v>9700000</v>
      </c>
      <c r="HQ36">
        <v>790000</v>
      </c>
      <c r="HR36">
        <v>6200000</v>
      </c>
      <c r="HS36">
        <f>HP36-(HR36-HQ36)</f>
        <v>4290000</v>
      </c>
      <c r="HT36">
        <f>HP36+HQ36+HS36</f>
        <v>14780000</v>
      </c>
      <c r="HV36">
        <v>1090000</v>
      </c>
      <c r="HW36">
        <v>780000</v>
      </c>
      <c r="HX36">
        <v>940000</v>
      </c>
      <c r="HY36">
        <f>HV36-(HX36-HW36)</f>
        <v>930000</v>
      </c>
      <c r="HZ36">
        <f>HV36+HW36+HY36</f>
        <v>2800000</v>
      </c>
      <c r="IB36">
        <v>7800000</v>
      </c>
      <c r="IC36">
        <v>3800000</v>
      </c>
      <c r="ID36">
        <f>630000</f>
        <v>630000</v>
      </c>
      <c r="IE36">
        <f>IB36-(ID36-IC36)</f>
        <v>10970000</v>
      </c>
      <c r="IF36">
        <f>IB36+IC36+IE36</f>
        <v>22570000</v>
      </c>
      <c r="IH36">
        <v>8300000</v>
      </c>
      <c r="II36">
        <v>730000</v>
      </c>
      <c r="IJ36">
        <v>630000</v>
      </c>
      <c r="IK36">
        <f>IH36-(IJ36-II36)</f>
        <v>8400000</v>
      </c>
      <c r="IL36">
        <f>IH36+II36+IK36</f>
        <v>17430000</v>
      </c>
      <c r="IN36">
        <v>980000</v>
      </c>
      <c r="IO36">
        <v>880000</v>
      </c>
      <c r="IP36">
        <v>620000</v>
      </c>
      <c r="IQ36">
        <f>IN36-(IP36-IO36)</f>
        <v>1240000</v>
      </c>
      <c r="IR36">
        <f>IN36+IO36+IQ36</f>
        <v>3100000</v>
      </c>
      <c r="IT36">
        <v>1190000</v>
      </c>
      <c r="IU36">
        <v>980000</v>
      </c>
      <c r="IV36">
        <v>840000</v>
      </c>
      <c r="IW36">
        <f>IT36-(IV36-IU36)</f>
        <v>1330000</v>
      </c>
      <c r="IX36">
        <f t="shared" ref="IX36:IX41" si="279">IT36+IU36+IW36</f>
        <v>3500000</v>
      </c>
      <c r="IZ36">
        <v>8800000</v>
      </c>
      <c r="JA36">
        <v>5800000</v>
      </c>
      <c r="JB36">
        <f>730000</f>
        <v>730000</v>
      </c>
      <c r="JC36">
        <f>IZ36-(JB36-JA36)</f>
        <v>13870000</v>
      </c>
      <c r="JD36">
        <f>IZ36+JA36+JC36</f>
        <v>28470000</v>
      </c>
      <c r="JF36">
        <v>8300000</v>
      </c>
      <c r="JG36">
        <v>730000</v>
      </c>
      <c r="JH36">
        <v>630000</v>
      </c>
      <c r="JI36">
        <f>JF36-(JH36-JG36)</f>
        <v>8400000</v>
      </c>
      <c r="JJ36">
        <f>JF36+JG36+JI36</f>
        <v>17430000</v>
      </c>
      <c r="JL36">
        <v>780000</v>
      </c>
      <c r="JM36">
        <v>680000</v>
      </c>
      <c r="JN36">
        <v>620000</v>
      </c>
      <c r="JO36">
        <f>JL36-(JN36-JM36)</f>
        <v>840000</v>
      </c>
      <c r="JP36">
        <f>JL36+JM36+JO36</f>
        <v>2300000</v>
      </c>
    </row>
    <row r="37" spans="1:276" x14ac:dyDescent="0.3">
      <c r="B37">
        <v>890000</v>
      </c>
      <c r="C37">
        <v>300000</v>
      </c>
      <c r="D37">
        <v>670000</v>
      </c>
      <c r="E37">
        <f t="shared" ref="E37:E41" si="280">B37-(D37-C37)</f>
        <v>520000</v>
      </c>
      <c r="F37">
        <f t="shared" ref="F37:F41" si="281">B37+C37+D37</f>
        <v>1860000</v>
      </c>
      <c r="H37">
        <v>4300000</v>
      </c>
      <c r="I37">
        <v>3900000</v>
      </c>
      <c r="J37">
        <v>2300000</v>
      </c>
      <c r="K37">
        <f t="shared" ref="K37:K41" si="282">H37-(J37-I37)</f>
        <v>5900000</v>
      </c>
      <c r="L37">
        <f t="shared" ref="L37:L41" si="283">H37+I37+J37</f>
        <v>10500000</v>
      </c>
      <c r="N37">
        <v>8900000</v>
      </c>
      <c r="O37">
        <v>3400000</v>
      </c>
      <c r="P37">
        <v>3800000</v>
      </c>
      <c r="Q37">
        <f t="shared" ref="Q37:Q41" si="284">N37-(P37-O37)</f>
        <v>8500000</v>
      </c>
      <c r="R37">
        <f t="shared" ref="R37:R41" si="285">N37+O37+R41</f>
        <v>26400007.133538909</v>
      </c>
      <c r="T37">
        <v>14000000</v>
      </c>
      <c r="U37">
        <v>5000000</v>
      </c>
      <c r="V37">
        <v>15200000</v>
      </c>
      <c r="W37">
        <f t="shared" ref="W37:W41" si="286">T37-(V37-U37)</f>
        <v>3800000</v>
      </c>
      <c r="X37">
        <f t="shared" ref="X37:X41" si="287">T37+U37+V37</f>
        <v>34200000</v>
      </c>
      <c r="Z37">
        <v>1430000</v>
      </c>
      <c r="AA37">
        <v>7800000</v>
      </c>
      <c r="AB37">
        <v>830000</v>
      </c>
      <c r="AC37">
        <f t="shared" ref="AC37:AC41" si="288">Z37-(AB37-AA37)</f>
        <v>8400000</v>
      </c>
      <c r="AD37">
        <f t="shared" ref="AD37:AD41" si="289">Z37+AA37+AB37</f>
        <v>10060000</v>
      </c>
      <c r="AF37">
        <v>1200000</v>
      </c>
      <c r="AG37">
        <v>1370000</v>
      </c>
      <c r="AH37">
        <v>700000</v>
      </c>
      <c r="AI37">
        <f t="shared" ref="AI37:AI41" si="290">AF37-(AH37-AG37)</f>
        <v>1870000</v>
      </c>
      <c r="AJ37">
        <f>AF37+AG37+AR35</f>
        <v>2570000</v>
      </c>
      <c r="AL37">
        <v>7500000</v>
      </c>
      <c r="AM37">
        <v>62000000</v>
      </c>
      <c r="AN37">
        <v>5600000</v>
      </c>
      <c r="AO37">
        <f t="shared" ref="AO37:AO41" si="291">AL37-(AN37-AM37)</f>
        <v>63900000</v>
      </c>
      <c r="AP37">
        <f>AL37+AM37+DQ15</f>
        <v>69500000</v>
      </c>
      <c r="AR37">
        <v>8500000</v>
      </c>
      <c r="AS37">
        <v>1100000</v>
      </c>
      <c r="AT37">
        <v>470000</v>
      </c>
      <c r="AU37">
        <f t="shared" ref="AU37:AU41" si="292">AR37-(AT37-AS37)</f>
        <v>9130000</v>
      </c>
      <c r="AV37">
        <f t="shared" ref="AV37:AV41" si="293">AR37+AS37+AX44</f>
        <v>9600007.004321374</v>
      </c>
      <c r="AX37">
        <v>10100000</v>
      </c>
      <c r="AY37">
        <v>730000</v>
      </c>
      <c r="AZ37">
        <v>8300000</v>
      </c>
      <c r="BA37">
        <f t="shared" ref="BA37:BA41" si="294">AX37-(AZ37-AY37)</f>
        <v>2530000</v>
      </c>
      <c r="BB37">
        <f t="shared" ref="BB37:BB41" si="295">AX37+AY37+BA37</f>
        <v>13360000</v>
      </c>
      <c r="BD37">
        <v>9200000</v>
      </c>
      <c r="BE37">
        <v>750000</v>
      </c>
      <c r="BF37">
        <v>7600000</v>
      </c>
      <c r="BG37">
        <f t="shared" ref="BG37:BG41" si="296">BD37-(BF37-BE37)</f>
        <v>2350000</v>
      </c>
      <c r="BH37">
        <f t="shared" ref="BH37:BH41" si="297">BD37+BE37+BF37</f>
        <v>17550000</v>
      </c>
      <c r="BJ37">
        <v>8300000</v>
      </c>
      <c r="BK37">
        <v>6800000</v>
      </c>
      <c r="BL37">
        <v>6500000</v>
      </c>
      <c r="BM37">
        <f t="shared" ref="BM37:BM41" si="298">BJ37-(BL37-BK37)</f>
        <v>8600000</v>
      </c>
      <c r="BN37">
        <f t="shared" ref="BN37:BN41" si="299">BJ37+BK37+BL37</f>
        <v>21600000</v>
      </c>
      <c r="BP37">
        <v>1110000</v>
      </c>
      <c r="BQ37">
        <v>8600000</v>
      </c>
      <c r="BR37">
        <v>930000</v>
      </c>
      <c r="BS37">
        <f t="shared" ref="BS37:BS41" si="300">BP37-(BR37-BQ37)</f>
        <v>8780000</v>
      </c>
      <c r="BT37">
        <f t="shared" ref="BT37:BT41" si="301">BP37+BQ37+BR37</f>
        <v>10640000</v>
      </c>
      <c r="BV37">
        <v>8300000</v>
      </c>
      <c r="BW37">
        <v>720000</v>
      </c>
      <c r="BX37">
        <v>630000</v>
      </c>
      <c r="BY37">
        <f t="shared" ref="BY37:BY41" si="302">BV37-(BX37-BW37)</f>
        <v>8390000</v>
      </c>
      <c r="BZ37">
        <f t="shared" ref="BZ37:BZ41" si="303">BV37+BW37+CB42</f>
        <v>9020000</v>
      </c>
      <c r="CB37">
        <v>1100000</v>
      </c>
      <c r="CC37">
        <v>830000</v>
      </c>
      <c r="CD37">
        <v>770000</v>
      </c>
      <c r="CE37">
        <f t="shared" ref="CE37:CE41" si="304">CB37-(CD37-CC37)</f>
        <v>1160000</v>
      </c>
      <c r="CF37">
        <f t="shared" ref="CF37:CF41" si="305">CB37+CC37+CD37</f>
        <v>2700000</v>
      </c>
      <c r="CH37">
        <v>9300000</v>
      </c>
      <c r="CI37">
        <v>680000</v>
      </c>
      <c r="CJ37">
        <v>640000</v>
      </c>
      <c r="CK37">
        <f t="shared" ref="CK37:CK41" si="306">CH37-(CJ37-CI37)</f>
        <v>9340000</v>
      </c>
      <c r="CL37">
        <f t="shared" ref="CL37:CL41" si="307">CH37+CI37+CK37</f>
        <v>19320000</v>
      </c>
      <c r="CN37">
        <v>760000</v>
      </c>
      <c r="CO37">
        <v>420000</v>
      </c>
      <c r="CP37">
        <v>620000</v>
      </c>
      <c r="CQ37">
        <f t="shared" ref="CQ37:CQ41" si="308">CN37-(CP37-CO37)</f>
        <v>560000</v>
      </c>
      <c r="CR37">
        <f t="shared" ref="CR37:CR41" si="309">CN37+CO37+CQ37</f>
        <v>1740000</v>
      </c>
      <c r="CT37">
        <v>8200000</v>
      </c>
      <c r="CU37">
        <v>630000</v>
      </c>
      <c r="CV37">
        <v>6600000</v>
      </c>
      <c r="CW37">
        <f t="shared" ref="CW37:CW41" si="310">CT37-(CV37-CU37)</f>
        <v>2230000</v>
      </c>
      <c r="CX37">
        <f t="shared" ref="CX37:CX41" si="311">CT37+CU37+CW37</f>
        <v>11060000</v>
      </c>
      <c r="CZ37">
        <v>1050000</v>
      </c>
      <c r="DA37">
        <v>650000</v>
      </c>
      <c r="DB37">
        <v>820000</v>
      </c>
      <c r="DC37">
        <f t="shared" ref="DC37:DC41" si="312">CZ37-(DB37-DA37)</f>
        <v>880000</v>
      </c>
      <c r="DD37">
        <f t="shared" ref="DD37:DD41" si="313">CZ37+DA37+DC37</f>
        <v>2580000</v>
      </c>
      <c r="DF37">
        <v>6200000</v>
      </c>
      <c r="DG37">
        <v>2500000</v>
      </c>
      <c r="DH37">
        <v>540000</v>
      </c>
      <c r="DI37">
        <f t="shared" ref="DI37:DI41" si="314">DF37-(DH37-DG37)</f>
        <v>8160000</v>
      </c>
      <c r="DJ37">
        <f t="shared" ref="DJ37:DJ41" si="315">DF37+DG37+DI37</f>
        <v>16860000</v>
      </c>
      <c r="DL37">
        <v>8600000</v>
      </c>
      <c r="DM37">
        <v>690000</v>
      </c>
      <c r="DN37">
        <v>590000</v>
      </c>
      <c r="DO37">
        <f t="shared" ref="DO37:DO41" si="316">DL37-(DN37-DM37)</f>
        <v>8700000</v>
      </c>
      <c r="DP37">
        <f t="shared" ref="DP37:DP41" si="317">DL37+DM37+DO37</f>
        <v>17990000</v>
      </c>
      <c r="DR37">
        <v>720000</v>
      </c>
      <c r="DS37">
        <v>640000</v>
      </c>
      <c r="DT37">
        <v>540000</v>
      </c>
      <c r="DU37">
        <f t="shared" ref="DU37:DU41" si="318">DR37-(DT37-DS37)</f>
        <v>820000</v>
      </c>
      <c r="DV37">
        <f t="shared" ref="DV37:DV41" si="319">DR37+DS37+DU37</f>
        <v>2180000</v>
      </c>
      <c r="DX37">
        <v>990000</v>
      </c>
      <c r="DY37">
        <v>400000</v>
      </c>
      <c r="DZ37">
        <v>670000</v>
      </c>
      <c r="EA37">
        <f t="shared" ref="EA37:EA41" si="320">DX37-(DZ37-DY37)</f>
        <v>720000</v>
      </c>
      <c r="EB37">
        <f t="shared" ref="EB37:EB41" si="321">DX37+DY37+DZ37</f>
        <v>2060000</v>
      </c>
      <c r="ED37">
        <v>5300000</v>
      </c>
      <c r="EE37">
        <v>5900000</v>
      </c>
      <c r="EF37">
        <v>3300000</v>
      </c>
      <c r="EG37">
        <f t="shared" ref="EG37:EG41" si="322">ED37-(EF37-EE37)</f>
        <v>7900000</v>
      </c>
      <c r="EH37">
        <f t="shared" ref="EH37:EH41" si="323">ED37+EE37+EF37</f>
        <v>14500000</v>
      </c>
      <c r="EJ37">
        <v>8900000</v>
      </c>
      <c r="EK37">
        <v>4400000</v>
      </c>
      <c r="EL37">
        <v>5800000</v>
      </c>
      <c r="EM37">
        <f t="shared" ref="EM37:EM41" si="324">EJ37-(EL37-EK37)</f>
        <v>7500000</v>
      </c>
      <c r="EN37">
        <f t="shared" ref="EN37:EN41" si="325">EJ37+EK37+EM37</f>
        <v>20800000</v>
      </c>
      <c r="EP37">
        <v>14000000</v>
      </c>
      <c r="EQ37">
        <v>5000000</v>
      </c>
      <c r="ER37">
        <v>15200000</v>
      </c>
      <c r="ES37">
        <f t="shared" ref="ES37:ES41" si="326">EP37-(ER37-EQ37)</f>
        <v>3800000</v>
      </c>
      <c r="ET37">
        <f t="shared" ref="ET37:ET41" si="327">EP37+EQ37+ER37</f>
        <v>34200000</v>
      </c>
      <c r="EV37">
        <v>1630000</v>
      </c>
      <c r="EW37">
        <v>6800000</v>
      </c>
      <c r="EX37">
        <v>830000</v>
      </c>
      <c r="EY37">
        <f t="shared" ref="EY37:EY41" si="328">EV37-(EX37-EW37)</f>
        <v>7600000</v>
      </c>
      <c r="EZ37">
        <f t="shared" ref="EZ37:EZ41" si="329">EV37+EW37+EX37</f>
        <v>9260000</v>
      </c>
      <c r="FB37">
        <v>1200000</v>
      </c>
      <c r="FC37">
        <v>1370000</v>
      </c>
      <c r="FD37">
        <v>700000</v>
      </c>
      <c r="FE37">
        <f t="shared" ref="FE37:FE41" si="330">FB37-(FD37-FC37)</f>
        <v>1870000</v>
      </c>
      <c r="FF37">
        <f>FB37+FC37+FN35</f>
        <v>2570000</v>
      </c>
      <c r="FH37">
        <v>8500000</v>
      </c>
      <c r="FI37">
        <v>62000000</v>
      </c>
      <c r="FJ37">
        <v>5600000</v>
      </c>
      <c r="FK37">
        <f t="shared" ref="FK37:FK41" si="331">FH37-(FJ37-FI37)</f>
        <v>64900000</v>
      </c>
      <c r="FL37">
        <f>FH37+FI37+IM15</f>
        <v>70500000</v>
      </c>
      <c r="FN37">
        <v>8500000</v>
      </c>
      <c r="FO37">
        <v>1100000</v>
      </c>
      <c r="FP37">
        <v>470000</v>
      </c>
      <c r="FQ37">
        <f t="shared" ref="FQ37:FQ41" si="332">FN37-(FP37-FO37)</f>
        <v>9130000</v>
      </c>
      <c r="FR37">
        <f t="shared" ref="FR37:FR41" si="333">FN37+FO37+FT44</f>
        <v>9600007.004321374</v>
      </c>
      <c r="FT37">
        <v>10100000</v>
      </c>
      <c r="FU37">
        <v>730000</v>
      </c>
      <c r="FV37">
        <v>8300000</v>
      </c>
      <c r="FW37">
        <f t="shared" ref="FW37:FW41" si="334">FT37-(FV37-FU37)</f>
        <v>2530000</v>
      </c>
      <c r="FX37">
        <f t="shared" ref="FX37:FX41" si="335">FT37+FU37+FW37</f>
        <v>13360000</v>
      </c>
      <c r="FZ37">
        <v>8200000</v>
      </c>
      <c r="GA37">
        <v>750000</v>
      </c>
      <c r="GB37">
        <v>6600000</v>
      </c>
      <c r="GC37">
        <f t="shared" ref="GC37:GC41" si="336">FZ37-(GB37-GA37)</f>
        <v>2350000</v>
      </c>
      <c r="GD37">
        <f t="shared" ref="GD37:GD41" si="337">FZ37+GA37+GB37</f>
        <v>15550000</v>
      </c>
      <c r="GF37">
        <v>8300000</v>
      </c>
      <c r="GG37">
        <v>6800000</v>
      </c>
      <c r="GH37">
        <v>6500000</v>
      </c>
      <c r="GI37">
        <f t="shared" ref="GI37:GI41" si="338">GF37-(GH37-GG37)</f>
        <v>8600000</v>
      </c>
      <c r="GJ37">
        <f t="shared" ref="GJ37:GJ41" si="339">GF37+GG37+GH37</f>
        <v>21600000</v>
      </c>
      <c r="GL37">
        <v>1210000</v>
      </c>
      <c r="GM37">
        <v>8600000</v>
      </c>
      <c r="GN37">
        <v>830000</v>
      </c>
      <c r="GO37">
        <f t="shared" ref="GO37:GO41" si="340">GL37-(GN37-GM37)</f>
        <v>8980000</v>
      </c>
      <c r="GP37">
        <f t="shared" ref="GP37:GP41" si="341">GL37+GM37+GN37</f>
        <v>10640000</v>
      </c>
      <c r="GR37">
        <v>9300000</v>
      </c>
      <c r="GS37">
        <v>820000</v>
      </c>
      <c r="GT37">
        <v>730000</v>
      </c>
      <c r="GU37">
        <f t="shared" ref="GU37:GU41" si="342">GR37-(GT37-GS37)</f>
        <v>9390000</v>
      </c>
      <c r="GV37">
        <f t="shared" ref="GV37:GV41" si="343">GR37+GS37+GX42</f>
        <v>10120000</v>
      </c>
      <c r="GX37">
        <v>1200000</v>
      </c>
      <c r="GY37">
        <v>930000</v>
      </c>
      <c r="GZ37">
        <v>870000</v>
      </c>
      <c r="HA37">
        <f t="shared" ref="HA37:HA41" si="344">GX37-(GZ37-GY37)</f>
        <v>1260000</v>
      </c>
      <c r="HB37">
        <f t="shared" ref="HB37:HB41" si="345">GX37+GY37+GZ37</f>
        <v>3000000</v>
      </c>
      <c r="HD37">
        <v>9300000</v>
      </c>
      <c r="HE37">
        <v>780000</v>
      </c>
      <c r="HF37">
        <v>640000</v>
      </c>
      <c r="HG37">
        <f t="shared" ref="HG37:HG41" si="346">HD37-(HF37-HE37)</f>
        <v>9440000</v>
      </c>
      <c r="HH37">
        <f t="shared" ref="HH37:HH41" si="347">HD37+HE37+HG37</f>
        <v>19520000</v>
      </c>
      <c r="HJ37">
        <v>860000</v>
      </c>
      <c r="HK37">
        <v>520000</v>
      </c>
      <c r="HL37">
        <v>720000</v>
      </c>
      <c r="HM37">
        <f t="shared" ref="HM37:HM41" si="348">HJ37-(HL37-HK37)</f>
        <v>660000</v>
      </c>
      <c r="HN37">
        <f t="shared" ref="HN37:HN41" si="349">HJ37+HK37+HM37</f>
        <v>2040000</v>
      </c>
      <c r="HP37">
        <v>9200000</v>
      </c>
      <c r="HQ37">
        <v>730000</v>
      </c>
      <c r="HR37">
        <v>6600000</v>
      </c>
      <c r="HS37">
        <f t="shared" ref="HS37:HS41" si="350">HP37-(HR37-HQ37)</f>
        <v>3330000</v>
      </c>
      <c r="HT37">
        <f t="shared" ref="HT37:HT41" si="351">HP37+HQ37+HS37</f>
        <v>13260000</v>
      </c>
      <c r="HV37">
        <v>1090000</v>
      </c>
      <c r="HW37">
        <v>750000</v>
      </c>
      <c r="HX37">
        <v>920000</v>
      </c>
      <c r="HY37">
        <f t="shared" ref="HY37:HY41" si="352">HV37-(HX37-HW37)</f>
        <v>920000</v>
      </c>
      <c r="HZ37">
        <f t="shared" ref="HZ37:HZ41" si="353">HV37+HW37+HY37</f>
        <v>2760000</v>
      </c>
      <c r="IB37">
        <v>7200000</v>
      </c>
      <c r="IC37">
        <v>3500000</v>
      </c>
      <c r="ID37">
        <v>640000</v>
      </c>
      <c r="IE37">
        <f t="shared" ref="IE37:IE41" si="354">IB37-(ID37-IC37)</f>
        <v>10060000</v>
      </c>
      <c r="IF37">
        <f t="shared" ref="IF37:IF41" si="355">IB37+IC37+IE37</f>
        <v>20760000</v>
      </c>
      <c r="IH37">
        <v>8600000</v>
      </c>
      <c r="II37">
        <v>790000</v>
      </c>
      <c r="IJ37">
        <v>690000</v>
      </c>
      <c r="IK37">
        <f t="shared" ref="IK37:IK41" si="356">IH37-(IJ37-II37)</f>
        <v>8700000</v>
      </c>
      <c r="IL37">
        <f t="shared" ref="IL37:IL41" si="357">IH37+II37+IK37</f>
        <v>18090000</v>
      </c>
      <c r="IN37">
        <v>920000</v>
      </c>
      <c r="IO37">
        <v>840000</v>
      </c>
      <c r="IP37">
        <v>640000</v>
      </c>
      <c r="IQ37">
        <f t="shared" ref="IQ37:IQ41" si="358">IN37-(IP37-IO37)</f>
        <v>1120000</v>
      </c>
      <c r="IR37">
        <f t="shared" ref="IR37:IR41" si="359">IN37+IO37+IQ37</f>
        <v>2880000</v>
      </c>
      <c r="IT37">
        <v>1090000</v>
      </c>
      <c r="IU37">
        <v>850000</v>
      </c>
      <c r="IV37">
        <v>820000</v>
      </c>
      <c r="IW37">
        <f t="shared" ref="IW37:IW41" si="360">IT37-(IV37-IU37)</f>
        <v>1120000</v>
      </c>
      <c r="IX37">
        <f t="shared" si="279"/>
        <v>3060000</v>
      </c>
      <c r="IZ37">
        <v>8200000</v>
      </c>
      <c r="JA37">
        <v>5500000</v>
      </c>
      <c r="JB37">
        <v>740000</v>
      </c>
      <c r="JC37">
        <f t="shared" ref="JC37:JC41" si="361">IZ37-(JB37-JA37)</f>
        <v>12960000</v>
      </c>
      <c r="JD37">
        <f t="shared" ref="JD37:JD41" si="362">IZ37+JA37+JC37</f>
        <v>26660000</v>
      </c>
      <c r="JF37">
        <v>8600000</v>
      </c>
      <c r="JG37">
        <v>790000</v>
      </c>
      <c r="JH37">
        <v>690000</v>
      </c>
      <c r="JI37">
        <f t="shared" ref="JI37:JI41" si="363">JF37-(JH37-JG37)</f>
        <v>8700000</v>
      </c>
      <c r="JJ37">
        <f t="shared" ref="JJ37:JJ41" si="364">JF37+JG37+JI37</f>
        <v>18090000</v>
      </c>
      <c r="JL37">
        <v>760000</v>
      </c>
      <c r="JM37">
        <v>640000</v>
      </c>
      <c r="JN37">
        <v>640000</v>
      </c>
      <c r="JO37">
        <f t="shared" ref="JO37:JO41" si="365">JL37-(JN37-JM37)</f>
        <v>760000</v>
      </c>
      <c r="JP37">
        <f t="shared" ref="JP37:JP41" si="366">JL37+JM37+JO37</f>
        <v>2160000</v>
      </c>
    </row>
    <row r="38" spans="1:276" x14ac:dyDescent="0.3">
      <c r="B38">
        <v>900000</v>
      </c>
      <c r="C38">
        <v>350000</v>
      </c>
      <c r="D38">
        <v>700000</v>
      </c>
      <c r="E38">
        <f t="shared" si="280"/>
        <v>550000</v>
      </c>
      <c r="F38">
        <f t="shared" si="281"/>
        <v>1950000</v>
      </c>
      <c r="H38">
        <v>3700000</v>
      </c>
      <c r="I38">
        <v>3600000</v>
      </c>
      <c r="J38">
        <v>2900000</v>
      </c>
      <c r="K38">
        <f t="shared" si="282"/>
        <v>4400000</v>
      </c>
      <c r="L38">
        <f t="shared" si="283"/>
        <v>10200000</v>
      </c>
      <c r="N38">
        <v>9300000</v>
      </c>
      <c r="O38">
        <v>4300000</v>
      </c>
      <c r="P38">
        <v>4100000</v>
      </c>
      <c r="Q38">
        <f t="shared" si="284"/>
        <v>9500000</v>
      </c>
      <c r="R38">
        <f t="shared" si="285"/>
        <v>13600000</v>
      </c>
      <c r="T38">
        <v>16200000</v>
      </c>
      <c r="U38">
        <v>6700000</v>
      </c>
      <c r="V38">
        <v>13200000</v>
      </c>
      <c r="W38">
        <f t="shared" si="286"/>
        <v>9700000</v>
      </c>
      <c r="X38">
        <f t="shared" si="287"/>
        <v>36100000</v>
      </c>
      <c r="Z38">
        <v>1600000</v>
      </c>
      <c r="AA38">
        <v>8300000</v>
      </c>
      <c r="AB38">
        <v>690000</v>
      </c>
      <c r="AC38">
        <f t="shared" si="288"/>
        <v>9210000</v>
      </c>
      <c r="AD38">
        <f t="shared" si="289"/>
        <v>10590000</v>
      </c>
      <c r="AF38">
        <v>1230000</v>
      </c>
      <c r="AG38">
        <v>1400000</v>
      </c>
      <c r="AH38">
        <v>690000</v>
      </c>
      <c r="AI38">
        <f t="shared" si="290"/>
        <v>1940000</v>
      </c>
      <c r="AJ38">
        <f>AF38+AG38+AR36</f>
        <v>10630000</v>
      </c>
      <c r="AL38">
        <v>6800000</v>
      </c>
      <c r="AM38">
        <v>56000000</v>
      </c>
      <c r="AN38">
        <v>5100000</v>
      </c>
      <c r="AO38">
        <f t="shared" si="291"/>
        <v>57700000</v>
      </c>
      <c r="AP38">
        <f>AL38+AM38+DQ16</f>
        <v>62800000</v>
      </c>
      <c r="AR38">
        <v>8700000</v>
      </c>
      <c r="AS38">
        <v>1150000</v>
      </c>
      <c r="AT38">
        <v>530000</v>
      </c>
      <c r="AU38">
        <f t="shared" si="292"/>
        <v>9320000</v>
      </c>
      <c r="AV38">
        <f t="shared" si="293"/>
        <v>9850007</v>
      </c>
      <c r="AX38">
        <v>10000000</v>
      </c>
      <c r="AY38">
        <v>790000</v>
      </c>
      <c r="AZ38">
        <v>8000000</v>
      </c>
      <c r="BA38">
        <f t="shared" si="294"/>
        <v>2790000</v>
      </c>
      <c r="BB38">
        <f t="shared" si="295"/>
        <v>13580000</v>
      </c>
      <c r="BD38">
        <v>8900000</v>
      </c>
      <c r="BE38">
        <v>730000</v>
      </c>
      <c r="BF38">
        <v>7200000</v>
      </c>
      <c r="BG38">
        <f t="shared" si="296"/>
        <v>2430000</v>
      </c>
      <c r="BH38">
        <f t="shared" si="297"/>
        <v>16830000</v>
      </c>
      <c r="BJ38">
        <v>9900000</v>
      </c>
      <c r="BK38">
        <v>6200000</v>
      </c>
      <c r="BL38">
        <v>7100000</v>
      </c>
      <c r="BM38">
        <f t="shared" si="298"/>
        <v>9000000</v>
      </c>
      <c r="BN38">
        <f t="shared" si="299"/>
        <v>23200000</v>
      </c>
      <c r="BP38">
        <v>1190000</v>
      </c>
      <c r="BQ38">
        <v>8800000</v>
      </c>
      <c r="BR38">
        <v>910000</v>
      </c>
      <c r="BS38">
        <f t="shared" si="300"/>
        <v>9080000</v>
      </c>
      <c r="BT38">
        <f t="shared" si="301"/>
        <v>10900000</v>
      </c>
      <c r="BV38">
        <v>8900000</v>
      </c>
      <c r="BW38">
        <v>710000</v>
      </c>
      <c r="BX38">
        <v>660000</v>
      </c>
      <c r="BY38">
        <f t="shared" si="302"/>
        <v>8950000</v>
      </c>
      <c r="BZ38">
        <f t="shared" si="303"/>
        <v>9610006.0644579884</v>
      </c>
      <c r="CB38">
        <v>1230000</v>
      </c>
      <c r="CC38">
        <v>810000</v>
      </c>
      <c r="CD38">
        <v>800000</v>
      </c>
      <c r="CE38">
        <f t="shared" si="304"/>
        <v>1240000</v>
      </c>
      <c r="CF38">
        <f t="shared" si="305"/>
        <v>2840000</v>
      </c>
      <c r="CH38">
        <v>9000000</v>
      </c>
      <c r="CI38">
        <v>610000</v>
      </c>
      <c r="CJ38">
        <v>620000</v>
      </c>
      <c r="CK38">
        <f t="shared" si="306"/>
        <v>8990000</v>
      </c>
      <c r="CL38">
        <f t="shared" si="307"/>
        <v>18600000</v>
      </c>
      <c r="CN38">
        <v>710000</v>
      </c>
      <c r="CO38">
        <v>480000</v>
      </c>
      <c r="CP38">
        <v>610000</v>
      </c>
      <c r="CQ38">
        <f t="shared" si="308"/>
        <v>580000</v>
      </c>
      <c r="CR38">
        <f t="shared" si="309"/>
        <v>1770000</v>
      </c>
      <c r="CT38">
        <v>8600000</v>
      </c>
      <c r="CU38">
        <v>580000</v>
      </c>
      <c r="CV38">
        <v>6900000</v>
      </c>
      <c r="CW38">
        <f t="shared" si="310"/>
        <v>2280000</v>
      </c>
      <c r="CX38">
        <f t="shared" si="311"/>
        <v>11460000</v>
      </c>
      <c r="CZ38">
        <v>1020000</v>
      </c>
      <c r="DA38">
        <v>750000</v>
      </c>
      <c r="DB38">
        <v>800000</v>
      </c>
      <c r="DC38">
        <f t="shared" si="312"/>
        <v>970000</v>
      </c>
      <c r="DD38">
        <f t="shared" si="313"/>
        <v>2740000</v>
      </c>
      <c r="DF38">
        <v>7300000</v>
      </c>
      <c r="DG38">
        <v>1700000</v>
      </c>
      <c r="DH38">
        <v>590000</v>
      </c>
      <c r="DI38">
        <f t="shared" si="314"/>
        <v>8410000</v>
      </c>
      <c r="DJ38">
        <f t="shared" si="315"/>
        <v>17410000</v>
      </c>
      <c r="DL38">
        <v>9000000</v>
      </c>
      <c r="DM38">
        <v>580000</v>
      </c>
      <c r="DN38">
        <v>520000</v>
      </c>
      <c r="DO38">
        <f t="shared" si="316"/>
        <v>9060000</v>
      </c>
      <c r="DP38">
        <f t="shared" si="317"/>
        <v>18640000</v>
      </c>
      <c r="DR38">
        <v>690000</v>
      </c>
      <c r="DS38">
        <v>620000</v>
      </c>
      <c r="DT38">
        <v>540000</v>
      </c>
      <c r="DU38">
        <f t="shared" si="318"/>
        <v>770000</v>
      </c>
      <c r="DV38">
        <f t="shared" si="319"/>
        <v>2080000</v>
      </c>
      <c r="DX38">
        <v>900000</v>
      </c>
      <c r="DY38">
        <v>450000</v>
      </c>
      <c r="DZ38">
        <v>700000</v>
      </c>
      <c r="EA38">
        <f t="shared" si="320"/>
        <v>650000</v>
      </c>
      <c r="EB38">
        <f t="shared" si="321"/>
        <v>2050000</v>
      </c>
      <c r="ED38">
        <v>5700000</v>
      </c>
      <c r="EE38">
        <v>5600000</v>
      </c>
      <c r="EF38">
        <v>3900000</v>
      </c>
      <c r="EG38">
        <f t="shared" si="322"/>
        <v>7400000</v>
      </c>
      <c r="EH38">
        <f t="shared" si="323"/>
        <v>15200000</v>
      </c>
      <c r="EJ38">
        <v>8800000</v>
      </c>
      <c r="EK38">
        <v>4300000</v>
      </c>
      <c r="EL38">
        <v>5100000</v>
      </c>
      <c r="EM38">
        <f t="shared" si="324"/>
        <v>8000000</v>
      </c>
      <c r="EN38">
        <f t="shared" si="325"/>
        <v>21100000</v>
      </c>
      <c r="EP38">
        <v>15200000</v>
      </c>
      <c r="EQ38">
        <v>5700000</v>
      </c>
      <c r="ER38">
        <v>15200000</v>
      </c>
      <c r="ES38">
        <f t="shared" si="326"/>
        <v>5700000</v>
      </c>
      <c r="ET38">
        <f t="shared" si="327"/>
        <v>36100000</v>
      </c>
      <c r="EV38">
        <v>1600000</v>
      </c>
      <c r="EW38">
        <v>6300000</v>
      </c>
      <c r="EX38">
        <v>890000</v>
      </c>
      <c r="EY38">
        <f t="shared" si="328"/>
        <v>7010000</v>
      </c>
      <c r="EZ38">
        <f t="shared" si="329"/>
        <v>8790000</v>
      </c>
      <c r="FB38">
        <v>1230000</v>
      </c>
      <c r="FC38">
        <v>1400000</v>
      </c>
      <c r="FD38">
        <v>690000</v>
      </c>
      <c r="FE38">
        <f t="shared" si="330"/>
        <v>1940000</v>
      </c>
      <c r="FF38">
        <f>FB38+FC38+FN36</f>
        <v>10630000</v>
      </c>
      <c r="FH38">
        <v>8800000</v>
      </c>
      <c r="FI38">
        <v>56000000</v>
      </c>
      <c r="FJ38">
        <v>5900000</v>
      </c>
      <c r="FK38">
        <f t="shared" si="331"/>
        <v>58900000</v>
      </c>
      <c r="FL38">
        <f>FH38+FI38+IM16</f>
        <v>64800000</v>
      </c>
      <c r="FN38">
        <v>8700000</v>
      </c>
      <c r="FO38">
        <v>1150000</v>
      </c>
      <c r="FP38">
        <v>530000</v>
      </c>
      <c r="FQ38">
        <f t="shared" si="332"/>
        <v>9320000</v>
      </c>
      <c r="FR38">
        <f t="shared" si="333"/>
        <v>9850007</v>
      </c>
      <c r="FT38">
        <v>10000000</v>
      </c>
      <c r="FU38">
        <v>790000</v>
      </c>
      <c r="FV38">
        <v>8000000</v>
      </c>
      <c r="FW38">
        <f t="shared" si="334"/>
        <v>2790000</v>
      </c>
      <c r="FX38">
        <f t="shared" si="335"/>
        <v>13580000</v>
      </c>
      <c r="FZ38">
        <v>8900000</v>
      </c>
      <c r="GA38">
        <v>730000</v>
      </c>
      <c r="GB38">
        <v>6200000</v>
      </c>
      <c r="GC38">
        <f t="shared" si="336"/>
        <v>3430000</v>
      </c>
      <c r="GD38">
        <f t="shared" si="337"/>
        <v>15830000</v>
      </c>
      <c r="GF38">
        <v>9900000</v>
      </c>
      <c r="GG38">
        <v>6200000</v>
      </c>
      <c r="GH38">
        <v>7100000</v>
      </c>
      <c r="GI38">
        <f t="shared" si="338"/>
        <v>9000000</v>
      </c>
      <c r="GJ38">
        <f t="shared" si="339"/>
        <v>23200000</v>
      </c>
      <c r="GL38">
        <v>1190000</v>
      </c>
      <c r="GM38">
        <v>8800000</v>
      </c>
      <c r="GN38">
        <v>910000</v>
      </c>
      <c r="GO38">
        <f t="shared" si="340"/>
        <v>9080000</v>
      </c>
      <c r="GP38">
        <f t="shared" si="341"/>
        <v>10900000</v>
      </c>
      <c r="GR38">
        <v>9900000</v>
      </c>
      <c r="GS38">
        <v>810000</v>
      </c>
      <c r="GT38">
        <v>760000</v>
      </c>
      <c r="GU38">
        <f t="shared" si="342"/>
        <v>9950000</v>
      </c>
      <c r="GV38">
        <f t="shared" si="343"/>
        <v>10710006.113943351</v>
      </c>
      <c r="GX38">
        <v>1230000</v>
      </c>
      <c r="GY38">
        <v>910000</v>
      </c>
      <c r="GZ38">
        <v>800000</v>
      </c>
      <c r="HA38">
        <f t="shared" si="344"/>
        <v>1340000</v>
      </c>
      <c r="HB38">
        <f t="shared" si="345"/>
        <v>2940000</v>
      </c>
      <c r="HD38">
        <v>9000000</v>
      </c>
      <c r="HE38">
        <v>710000</v>
      </c>
      <c r="HF38">
        <v>620000</v>
      </c>
      <c r="HG38">
        <f t="shared" si="346"/>
        <v>9090000</v>
      </c>
      <c r="HH38">
        <f t="shared" si="347"/>
        <v>18800000</v>
      </c>
      <c r="HJ38">
        <v>810000</v>
      </c>
      <c r="HK38">
        <v>480000</v>
      </c>
      <c r="HL38">
        <v>710000</v>
      </c>
      <c r="HM38">
        <f t="shared" si="348"/>
        <v>580000</v>
      </c>
      <c r="HN38">
        <f t="shared" si="349"/>
        <v>1870000</v>
      </c>
      <c r="HP38">
        <v>9600000</v>
      </c>
      <c r="HQ38">
        <v>780000</v>
      </c>
      <c r="HR38">
        <v>6900000</v>
      </c>
      <c r="HS38">
        <f t="shared" si="350"/>
        <v>3480000</v>
      </c>
      <c r="HT38">
        <f t="shared" si="351"/>
        <v>13860000</v>
      </c>
      <c r="HV38">
        <v>1040000</v>
      </c>
      <c r="HW38">
        <v>790000</v>
      </c>
      <c r="HX38">
        <v>800000</v>
      </c>
      <c r="HY38">
        <f t="shared" si="352"/>
        <v>1030000</v>
      </c>
      <c r="HZ38">
        <f t="shared" si="353"/>
        <v>2860000</v>
      </c>
      <c r="IB38">
        <v>8300000</v>
      </c>
      <c r="IC38">
        <v>3900000</v>
      </c>
      <c r="ID38">
        <v>590000</v>
      </c>
      <c r="IE38">
        <f t="shared" si="354"/>
        <v>11610000</v>
      </c>
      <c r="IF38">
        <f t="shared" si="355"/>
        <v>23810000</v>
      </c>
      <c r="IH38">
        <v>9000000</v>
      </c>
      <c r="II38">
        <v>680000</v>
      </c>
      <c r="IJ38">
        <v>620000</v>
      </c>
      <c r="IK38">
        <f t="shared" si="356"/>
        <v>9060000</v>
      </c>
      <c r="IL38">
        <f t="shared" si="357"/>
        <v>18740000</v>
      </c>
      <c r="IN38">
        <v>890000</v>
      </c>
      <c r="IO38">
        <v>820000</v>
      </c>
      <c r="IP38">
        <v>610000</v>
      </c>
      <c r="IQ38">
        <f t="shared" si="358"/>
        <v>1100000</v>
      </c>
      <c r="IR38">
        <f t="shared" si="359"/>
        <v>2810000</v>
      </c>
      <c r="IT38">
        <v>1140000</v>
      </c>
      <c r="IU38">
        <v>890000</v>
      </c>
      <c r="IV38">
        <v>800000</v>
      </c>
      <c r="IW38">
        <f t="shared" si="360"/>
        <v>1230000</v>
      </c>
      <c r="IX38">
        <f t="shared" si="279"/>
        <v>3260000</v>
      </c>
      <c r="IZ38">
        <v>8300000</v>
      </c>
      <c r="JA38">
        <v>5900000</v>
      </c>
      <c r="JB38">
        <v>790000</v>
      </c>
      <c r="JC38">
        <f t="shared" si="361"/>
        <v>13410000</v>
      </c>
      <c r="JD38">
        <f t="shared" si="362"/>
        <v>27610000</v>
      </c>
      <c r="JF38">
        <v>9000000</v>
      </c>
      <c r="JG38">
        <v>680000</v>
      </c>
      <c r="JH38">
        <v>620000</v>
      </c>
      <c r="JI38">
        <f t="shared" si="363"/>
        <v>9060000</v>
      </c>
      <c r="JJ38">
        <f t="shared" si="364"/>
        <v>18740000</v>
      </c>
      <c r="JL38">
        <v>790000</v>
      </c>
      <c r="JM38">
        <v>620000</v>
      </c>
      <c r="JN38">
        <v>610000</v>
      </c>
      <c r="JO38">
        <f t="shared" si="365"/>
        <v>800000</v>
      </c>
      <c r="JP38">
        <f t="shared" si="366"/>
        <v>2210000</v>
      </c>
    </row>
    <row r="39" spans="1:276" x14ac:dyDescent="0.3">
      <c r="B39">
        <v>930000</v>
      </c>
      <c r="C39">
        <v>570000</v>
      </c>
      <c r="D39">
        <v>590000</v>
      </c>
      <c r="E39">
        <f t="shared" si="280"/>
        <v>910000</v>
      </c>
      <c r="F39">
        <f t="shared" si="281"/>
        <v>2090000</v>
      </c>
      <c r="H39">
        <v>3900000</v>
      </c>
      <c r="I39">
        <v>4700000</v>
      </c>
      <c r="J39">
        <v>3000000</v>
      </c>
      <c r="K39">
        <f t="shared" si="282"/>
        <v>5600000</v>
      </c>
      <c r="L39">
        <f t="shared" si="283"/>
        <v>11600000</v>
      </c>
      <c r="N39">
        <v>8500000</v>
      </c>
      <c r="O39">
        <v>4900000</v>
      </c>
      <c r="P39">
        <v>3500000</v>
      </c>
      <c r="Q39">
        <f t="shared" si="284"/>
        <v>9900000</v>
      </c>
      <c r="R39">
        <f t="shared" si="285"/>
        <v>13400007.25285303</v>
      </c>
      <c r="T39">
        <v>15700000</v>
      </c>
      <c r="U39">
        <v>6300000</v>
      </c>
      <c r="V39">
        <v>17000000</v>
      </c>
      <c r="W39">
        <f t="shared" si="286"/>
        <v>5000000</v>
      </c>
      <c r="X39">
        <f t="shared" si="287"/>
        <v>39000000</v>
      </c>
      <c r="Z39">
        <v>1670000</v>
      </c>
      <c r="AA39">
        <v>6700000</v>
      </c>
      <c r="AB39">
        <v>800000</v>
      </c>
      <c r="AC39">
        <f t="shared" si="288"/>
        <v>7570000</v>
      </c>
      <c r="AD39">
        <f t="shared" si="289"/>
        <v>9170000</v>
      </c>
      <c r="AF39">
        <v>1170000</v>
      </c>
      <c r="AG39">
        <v>1490000</v>
      </c>
      <c r="AH39">
        <v>730000</v>
      </c>
      <c r="AI39">
        <f t="shared" si="290"/>
        <v>1930000</v>
      </c>
      <c r="AJ39">
        <f>AF39+AG39+AR37</f>
        <v>11160000</v>
      </c>
      <c r="AL39">
        <v>7200000</v>
      </c>
      <c r="AM39">
        <v>5900000</v>
      </c>
      <c r="AN39">
        <v>4900000</v>
      </c>
      <c r="AO39">
        <f t="shared" si="291"/>
        <v>8200000</v>
      </c>
      <c r="AP39">
        <f>AL39+AM39+DQ17</f>
        <v>13100000</v>
      </c>
      <c r="AR39">
        <v>8300000</v>
      </c>
      <c r="AS39">
        <v>1170000</v>
      </c>
      <c r="AT39">
        <v>590000</v>
      </c>
      <c r="AU39">
        <f t="shared" si="292"/>
        <v>8880000</v>
      </c>
      <c r="AV39">
        <f t="shared" si="293"/>
        <v>9470007.0293837786</v>
      </c>
      <c r="AX39">
        <v>10700000</v>
      </c>
      <c r="AY39">
        <v>810000</v>
      </c>
      <c r="AZ39">
        <v>8900000</v>
      </c>
      <c r="BA39">
        <f t="shared" si="294"/>
        <v>2610000</v>
      </c>
      <c r="BB39">
        <f t="shared" si="295"/>
        <v>14120000</v>
      </c>
      <c r="BD39">
        <v>9700000</v>
      </c>
      <c r="BE39">
        <v>790000</v>
      </c>
      <c r="BF39">
        <v>8000000</v>
      </c>
      <c r="BG39">
        <f t="shared" si="296"/>
        <v>2490000</v>
      </c>
      <c r="BH39">
        <f t="shared" si="297"/>
        <v>18490000</v>
      </c>
      <c r="BJ39">
        <v>9400000</v>
      </c>
      <c r="BK39">
        <v>6500000</v>
      </c>
      <c r="BL39">
        <v>7000000</v>
      </c>
      <c r="BM39">
        <f t="shared" si="298"/>
        <v>8900000</v>
      </c>
      <c r="BN39">
        <f t="shared" si="299"/>
        <v>22900000</v>
      </c>
      <c r="BP39">
        <v>1210000</v>
      </c>
      <c r="BQ39">
        <v>8300000</v>
      </c>
      <c r="BR39">
        <v>860000</v>
      </c>
      <c r="BS39">
        <f t="shared" si="300"/>
        <v>8650000</v>
      </c>
      <c r="BT39">
        <f t="shared" si="301"/>
        <v>10370000</v>
      </c>
      <c r="BV39">
        <v>9500000</v>
      </c>
      <c r="BW39">
        <v>820000</v>
      </c>
      <c r="BX39">
        <v>590000</v>
      </c>
      <c r="BY39">
        <f t="shared" si="302"/>
        <v>9730000</v>
      </c>
      <c r="BZ39">
        <f t="shared" si="303"/>
        <v>10320006.041392686</v>
      </c>
      <c r="CB39">
        <v>1250000</v>
      </c>
      <c r="CC39">
        <v>790000</v>
      </c>
      <c r="CD39">
        <v>810000</v>
      </c>
      <c r="CE39">
        <f t="shared" si="304"/>
        <v>1230000</v>
      </c>
      <c r="CF39">
        <f t="shared" si="305"/>
        <v>2850000</v>
      </c>
      <c r="CH39">
        <v>8700000</v>
      </c>
      <c r="CI39">
        <v>710000</v>
      </c>
      <c r="CJ39">
        <v>590000</v>
      </c>
      <c r="CK39">
        <f t="shared" si="306"/>
        <v>8820000</v>
      </c>
      <c r="CL39">
        <f t="shared" si="307"/>
        <v>18230000</v>
      </c>
      <c r="CN39">
        <v>720000</v>
      </c>
      <c r="CO39">
        <v>510000</v>
      </c>
      <c r="CP39">
        <v>570000</v>
      </c>
      <c r="CQ39">
        <f t="shared" si="308"/>
        <v>660000</v>
      </c>
      <c r="CR39">
        <f t="shared" si="309"/>
        <v>1890000</v>
      </c>
      <c r="CT39">
        <v>9000000</v>
      </c>
      <c r="CU39">
        <v>560000</v>
      </c>
      <c r="CV39">
        <v>7300000</v>
      </c>
      <c r="CW39">
        <f t="shared" si="310"/>
        <v>2260000</v>
      </c>
      <c r="CX39">
        <f t="shared" si="311"/>
        <v>11820000</v>
      </c>
      <c r="CZ39">
        <v>990000</v>
      </c>
      <c r="DA39">
        <v>610000</v>
      </c>
      <c r="DB39">
        <v>720000</v>
      </c>
      <c r="DC39">
        <f t="shared" si="312"/>
        <v>880000</v>
      </c>
      <c r="DD39">
        <f t="shared" si="313"/>
        <v>2480000</v>
      </c>
      <c r="DF39">
        <v>7500000</v>
      </c>
      <c r="DG39">
        <v>2800000</v>
      </c>
      <c r="DH39">
        <v>620000</v>
      </c>
      <c r="DI39">
        <f t="shared" si="314"/>
        <v>9680000</v>
      </c>
      <c r="DJ39">
        <f t="shared" si="315"/>
        <v>19980000</v>
      </c>
      <c r="DL39">
        <v>9300000</v>
      </c>
      <c r="DM39">
        <v>590000</v>
      </c>
      <c r="DN39">
        <v>550000</v>
      </c>
      <c r="DO39">
        <f t="shared" si="316"/>
        <v>9340000</v>
      </c>
      <c r="DP39">
        <f t="shared" si="317"/>
        <v>19230000</v>
      </c>
      <c r="DR39">
        <v>650000</v>
      </c>
      <c r="DS39">
        <v>620000</v>
      </c>
      <c r="DT39">
        <v>440000</v>
      </c>
      <c r="DU39">
        <f t="shared" si="318"/>
        <v>830000</v>
      </c>
      <c r="DV39">
        <f t="shared" si="319"/>
        <v>2100000</v>
      </c>
      <c r="DX39">
        <v>930000</v>
      </c>
      <c r="DY39">
        <v>470000</v>
      </c>
      <c r="DZ39">
        <v>690000</v>
      </c>
      <c r="EA39">
        <f t="shared" si="320"/>
        <v>710000</v>
      </c>
      <c r="EB39">
        <f t="shared" si="321"/>
        <v>2090000</v>
      </c>
      <c r="ED39">
        <v>5900000</v>
      </c>
      <c r="EE39">
        <v>5700000</v>
      </c>
      <c r="EF39">
        <v>3000000</v>
      </c>
      <c r="EG39">
        <f t="shared" si="322"/>
        <v>8600000</v>
      </c>
      <c r="EH39">
        <f t="shared" si="323"/>
        <v>14600000</v>
      </c>
      <c r="EJ39">
        <v>8500000</v>
      </c>
      <c r="EK39">
        <v>4900000</v>
      </c>
      <c r="EL39">
        <v>5500000</v>
      </c>
      <c r="EM39">
        <f t="shared" si="324"/>
        <v>7900000</v>
      </c>
      <c r="EN39">
        <f t="shared" si="325"/>
        <v>21300000</v>
      </c>
      <c r="EP39">
        <v>15700000</v>
      </c>
      <c r="EQ39">
        <v>6300000</v>
      </c>
      <c r="ER39">
        <v>16000000</v>
      </c>
      <c r="ES39">
        <f t="shared" si="326"/>
        <v>6000000</v>
      </c>
      <c r="ET39">
        <f t="shared" si="327"/>
        <v>38000000</v>
      </c>
      <c r="EV39">
        <v>1670000</v>
      </c>
      <c r="EW39">
        <v>6700000</v>
      </c>
      <c r="EX39">
        <v>800000</v>
      </c>
      <c r="EY39">
        <f t="shared" si="328"/>
        <v>7570000</v>
      </c>
      <c r="EZ39">
        <f t="shared" si="329"/>
        <v>9170000</v>
      </c>
      <c r="FB39">
        <v>1270000</v>
      </c>
      <c r="FC39">
        <v>1390000</v>
      </c>
      <c r="FD39">
        <v>770000</v>
      </c>
      <c r="FE39">
        <f t="shared" si="330"/>
        <v>1890000</v>
      </c>
      <c r="FF39">
        <f>FB39+FC39+FN37</f>
        <v>11160000</v>
      </c>
      <c r="FH39">
        <v>8200000</v>
      </c>
      <c r="FI39">
        <v>59000000</v>
      </c>
      <c r="FJ39">
        <v>5700000</v>
      </c>
      <c r="FK39">
        <f t="shared" si="331"/>
        <v>61500000</v>
      </c>
      <c r="FL39">
        <f>FH39+FI39+IM17</f>
        <v>67200000</v>
      </c>
      <c r="FN39">
        <v>8300000</v>
      </c>
      <c r="FO39">
        <v>1170000</v>
      </c>
      <c r="FP39">
        <v>590000</v>
      </c>
      <c r="FQ39">
        <f t="shared" si="332"/>
        <v>8880000</v>
      </c>
      <c r="FR39">
        <f t="shared" si="333"/>
        <v>9470007.0293837786</v>
      </c>
      <c r="FT39">
        <v>10700000</v>
      </c>
      <c r="FU39">
        <v>810000</v>
      </c>
      <c r="FV39">
        <v>8900000</v>
      </c>
      <c r="FW39">
        <f t="shared" si="334"/>
        <v>2610000</v>
      </c>
      <c r="FX39">
        <f t="shared" si="335"/>
        <v>14120000</v>
      </c>
      <c r="FZ39">
        <v>8700000</v>
      </c>
      <c r="GA39">
        <v>790000</v>
      </c>
      <c r="GB39">
        <v>8000000</v>
      </c>
      <c r="GC39">
        <f t="shared" si="336"/>
        <v>1490000</v>
      </c>
      <c r="GD39">
        <f t="shared" si="337"/>
        <v>17490000</v>
      </c>
      <c r="GF39">
        <v>9400000</v>
      </c>
      <c r="GG39">
        <v>6500000</v>
      </c>
      <c r="GH39">
        <v>7000000</v>
      </c>
      <c r="GI39">
        <f t="shared" si="338"/>
        <v>8900000</v>
      </c>
      <c r="GJ39">
        <f t="shared" si="339"/>
        <v>22900000</v>
      </c>
      <c r="GL39">
        <v>1210000</v>
      </c>
      <c r="GM39">
        <v>8300000</v>
      </c>
      <c r="GN39">
        <v>860000</v>
      </c>
      <c r="GO39">
        <f t="shared" si="340"/>
        <v>8650000</v>
      </c>
      <c r="GP39">
        <f t="shared" si="341"/>
        <v>10370000</v>
      </c>
      <c r="GR39">
        <v>9500000</v>
      </c>
      <c r="GS39">
        <v>820000</v>
      </c>
      <c r="GT39">
        <v>790000</v>
      </c>
      <c r="GU39">
        <f t="shared" si="342"/>
        <v>9530000</v>
      </c>
      <c r="GV39">
        <f t="shared" si="343"/>
        <v>10320006.079181246</v>
      </c>
      <c r="GX39">
        <v>1250000</v>
      </c>
      <c r="GY39">
        <v>890000</v>
      </c>
      <c r="GZ39">
        <v>810000</v>
      </c>
      <c r="HA39">
        <f t="shared" si="344"/>
        <v>1330000</v>
      </c>
      <c r="HB39">
        <f t="shared" si="345"/>
        <v>2950000</v>
      </c>
      <c r="HD39">
        <v>9700000</v>
      </c>
      <c r="HE39">
        <v>790000</v>
      </c>
      <c r="HF39">
        <v>590000</v>
      </c>
      <c r="HG39">
        <f t="shared" si="346"/>
        <v>9900000</v>
      </c>
      <c r="HH39">
        <f t="shared" si="347"/>
        <v>20390000</v>
      </c>
      <c r="HJ39">
        <v>820000</v>
      </c>
      <c r="HK39">
        <v>550000</v>
      </c>
      <c r="HL39">
        <v>770000</v>
      </c>
      <c r="HM39">
        <f t="shared" si="348"/>
        <v>600000</v>
      </c>
      <c r="HN39">
        <f t="shared" si="349"/>
        <v>1970000</v>
      </c>
      <c r="HP39">
        <v>8800000</v>
      </c>
      <c r="HQ39">
        <v>760000</v>
      </c>
      <c r="HR39">
        <v>7300000</v>
      </c>
      <c r="HS39">
        <f t="shared" si="350"/>
        <v>2260000</v>
      </c>
      <c r="HT39">
        <f t="shared" si="351"/>
        <v>11820000</v>
      </c>
      <c r="HV39">
        <v>980000</v>
      </c>
      <c r="HW39">
        <v>710000</v>
      </c>
      <c r="HX39">
        <v>920000</v>
      </c>
      <c r="HY39">
        <f t="shared" si="352"/>
        <v>770000</v>
      </c>
      <c r="HZ39">
        <f t="shared" si="353"/>
        <v>2460000</v>
      </c>
      <c r="IB39">
        <v>8500000</v>
      </c>
      <c r="IC39">
        <v>2800000</v>
      </c>
      <c r="ID39">
        <v>690000</v>
      </c>
      <c r="IE39">
        <f t="shared" si="354"/>
        <v>10610000</v>
      </c>
      <c r="IF39">
        <f t="shared" si="355"/>
        <v>21910000</v>
      </c>
      <c r="IH39">
        <v>9300000</v>
      </c>
      <c r="II39">
        <v>690000</v>
      </c>
      <c r="IJ39">
        <v>650000</v>
      </c>
      <c r="IK39">
        <f t="shared" si="356"/>
        <v>9340000</v>
      </c>
      <c r="IL39">
        <f t="shared" si="357"/>
        <v>19330000</v>
      </c>
      <c r="IN39">
        <v>950000</v>
      </c>
      <c r="IO39">
        <v>720000</v>
      </c>
      <c r="IP39">
        <v>590000</v>
      </c>
      <c r="IQ39">
        <f t="shared" si="358"/>
        <v>1080000</v>
      </c>
      <c r="IR39">
        <f t="shared" si="359"/>
        <v>2750000</v>
      </c>
      <c r="IT39">
        <v>990000</v>
      </c>
      <c r="IU39">
        <v>810000</v>
      </c>
      <c r="IV39">
        <v>840000</v>
      </c>
      <c r="IW39">
        <f t="shared" si="360"/>
        <v>960000</v>
      </c>
      <c r="IX39">
        <f t="shared" si="279"/>
        <v>2760000</v>
      </c>
      <c r="IZ39">
        <v>8500000</v>
      </c>
      <c r="JA39">
        <v>5800000</v>
      </c>
      <c r="JB39">
        <v>690000</v>
      </c>
      <c r="JC39">
        <f t="shared" si="361"/>
        <v>13610000</v>
      </c>
      <c r="JD39">
        <f t="shared" si="362"/>
        <v>27910000</v>
      </c>
      <c r="JF39">
        <v>9300000</v>
      </c>
      <c r="JG39">
        <v>690000</v>
      </c>
      <c r="JH39">
        <v>650000</v>
      </c>
      <c r="JI39">
        <f t="shared" si="363"/>
        <v>9340000</v>
      </c>
      <c r="JJ39">
        <f t="shared" si="364"/>
        <v>19330000</v>
      </c>
      <c r="JL39">
        <v>750000</v>
      </c>
      <c r="JM39">
        <v>620000</v>
      </c>
      <c r="JN39">
        <v>690000</v>
      </c>
      <c r="JO39">
        <f t="shared" si="365"/>
        <v>680000</v>
      </c>
      <c r="JP39">
        <f t="shared" si="366"/>
        <v>2050000</v>
      </c>
    </row>
    <row r="40" spans="1:276" x14ac:dyDescent="0.3">
      <c r="B40">
        <v>850000</v>
      </c>
      <c r="C40">
        <v>600000</v>
      </c>
      <c r="D40">
        <v>800000</v>
      </c>
      <c r="E40">
        <f t="shared" si="280"/>
        <v>650000</v>
      </c>
      <c r="F40">
        <f t="shared" si="281"/>
        <v>2250000</v>
      </c>
      <c r="H40">
        <v>4000000</v>
      </c>
      <c r="I40">
        <v>5500000</v>
      </c>
      <c r="J40">
        <v>2000000</v>
      </c>
      <c r="K40">
        <f t="shared" si="282"/>
        <v>7500000</v>
      </c>
      <c r="L40">
        <f t="shared" si="283"/>
        <v>11500000</v>
      </c>
      <c r="N40">
        <v>7800000</v>
      </c>
      <c r="O40">
        <v>3200000</v>
      </c>
      <c r="P40">
        <v>4900000</v>
      </c>
      <c r="Q40">
        <f t="shared" si="284"/>
        <v>6100000</v>
      </c>
      <c r="R40">
        <f t="shared" si="285"/>
        <v>11000007.421604045</v>
      </c>
      <c r="T40">
        <v>14900000</v>
      </c>
      <c r="U40">
        <v>5400000</v>
      </c>
      <c r="V40">
        <v>14900000</v>
      </c>
      <c r="W40">
        <f t="shared" si="286"/>
        <v>5400000</v>
      </c>
      <c r="X40">
        <f t="shared" si="287"/>
        <v>35200000</v>
      </c>
      <c r="Z40">
        <v>1580000</v>
      </c>
      <c r="AA40">
        <v>7500000</v>
      </c>
      <c r="AB40">
        <v>770000</v>
      </c>
      <c r="AC40">
        <f t="shared" si="288"/>
        <v>8310000</v>
      </c>
      <c r="AD40">
        <f t="shared" si="289"/>
        <v>9850000</v>
      </c>
      <c r="AF40">
        <v>1250000</v>
      </c>
      <c r="AG40">
        <v>1390000</v>
      </c>
      <c r="AH40">
        <v>780000</v>
      </c>
      <c r="AI40">
        <f t="shared" si="290"/>
        <v>1860000</v>
      </c>
      <c r="AJ40">
        <f>AF40+AG40+AR38</f>
        <v>11340000</v>
      </c>
      <c r="AL40">
        <v>5800000</v>
      </c>
      <c r="AM40">
        <v>6000000</v>
      </c>
      <c r="AN40">
        <v>4400000</v>
      </c>
      <c r="AO40">
        <f t="shared" si="291"/>
        <v>7400000</v>
      </c>
      <c r="AP40">
        <f>AL40+AM40+DQ18</f>
        <v>11800000</v>
      </c>
      <c r="AR40">
        <v>7900000</v>
      </c>
      <c r="AS40">
        <v>1090000</v>
      </c>
      <c r="AT40">
        <v>410000</v>
      </c>
      <c r="AU40">
        <f t="shared" si="292"/>
        <v>8580000</v>
      </c>
      <c r="AV40">
        <f t="shared" si="293"/>
        <v>8990007.0374264978</v>
      </c>
      <c r="AX40">
        <v>10900000</v>
      </c>
      <c r="AY40">
        <v>700000</v>
      </c>
      <c r="AZ40">
        <v>8100000</v>
      </c>
      <c r="BA40">
        <f t="shared" si="294"/>
        <v>3500000</v>
      </c>
      <c r="BB40">
        <f t="shared" si="295"/>
        <v>15100000</v>
      </c>
      <c r="BD40">
        <v>9500000</v>
      </c>
      <c r="BE40">
        <v>770000</v>
      </c>
      <c r="BF40">
        <v>8400000</v>
      </c>
      <c r="BG40">
        <f t="shared" si="296"/>
        <v>1870000</v>
      </c>
      <c r="BH40">
        <f t="shared" si="297"/>
        <v>18670000</v>
      </c>
      <c r="BJ40">
        <v>9100000</v>
      </c>
      <c r="BK40">
        <v>6100000</v>
      </c>
      <c r="BL40">
        <v>6300000</v>
      </c>
      <c r="BM40">
        <f t="shared" si="298"/>
        <v>8900000</v>
      </c>
      <c r="BN40">
        <f t="shared" si="299"/>
        <v>21500000</v>
      </c>
      <c r="BP40">
        <v>1280000</v>
      </c>
      <c r="BQ40">
        <v>8400000</v>
      </c>
      <c r="BR40">
        <v>840000</v>
      </c>
      <c r="BS40">
        <f t="shared" si="300"/>
        <v>8840000</v>
      </c>
      <c r="BT40">
        <f t="shared" si="301"/>
        <v>10520000</v>
      </c>
      <c r="BV40">
        <v>9200000</v>
      </c>
      <c r="BW40">
        <v>880000</v>
      </c>
      <c r="BX40">
        <v>560000</v>
      </c>
      <c r="BY40">
        <f t="shared" si="302"/>
        <v>9520000</v>
      </c>
      <c r="BZ40">
        <f t="shared" si="303"/>
        <v>10080006.089905111</v>
      </c>
      <c r="CB40">
        <v>1280000</v>
      </c>
      <c r="CC40">
        <v>730000</v>
      </c>
      <c r="CD40">
        <v>890000</v>
      </c>
      <c r="CE40">
        <f t="shared" si="304"/>
        <v>1120000</v>
      </c>
      <c r="CF40">
        <f t="shared" si="305"/>
        <v>2900000</v>
      </c>
      <c r="CH40">
        <v>8100000</v>
      </c>
      <c r="CI40">
        <v>720000</v>
      </c>
      <c r="CJ40">
        <v>580000</v>
      </c>
      <c r="CK40">
        <f t="shared" si="306"/>
        <v>8240000</v>
      </c>
      <c r="CL40">
        <f t="shared" si="307"/>
        <v>17060000</v>
      </c>
      <c r="CN40">
        <v>810000</v>
      </c>
      <c r="CO40">
        <v>540000</v>
      </c>
      <c r="CP40">
        <v>520000</v>
      </c>
      <c r="CQ40">
        <f t="shared" si="308"/>
        <v>830000</v>
      </c>
      <c r="CR40">
        <f t="shared" si="309"/>
        <v>2180000</v>
      </c>
      <c r="CT40">
        <v>9300000</v>
      </c>
      <c r="CU40">
        <v>620000</v>
      </c>
      <c r="CV40">
        <v>7600000</v>
      </c>
      <c r="CW40">
        <f t="shared" si="310"/>
        <v>2320000</v>
      </c>
      <c r="CX40">
        <f t="shared" si="311"/>
        <v>12240000</v>
      </c>
      <c r="CZ40">
        <v>960000</v>
      </c>
      <c r="DA40">
        <v>620000</v>
      </c>
      <c r="DB40">
        <v>690000</v>
      </c>
      <c r="DC40">
        <f t="shared" si="312"/>
        <v>890000</v>
      </c>
      <c r="DD40">
        <f t="shared" si="313"/>
        <v>2470000</v>
      </c>
      <c r="DF40">
        <v>6900000</v>
      </c>
      <c r="DG40">
        <v>3100000</v>
      </c>
      <c r="DH40">
        <v>610000</v>
      </c>
      <c r="DI40">
        <f t="shared" si="314"/>
        <v>9390000</v>
      </c>
      <c r="DJ40">
        <f t="shared" si="315"/>
        <v>19390000</v>
      </c>
      <c r="DL40">
        <v>9200000</v>
      </c>
      <c r="DM40">
        <v>520000</v>
      </c>
      <c r="DN40">
        <v>620000</v>
      </c>
      <c r="DO40">
        <f t="shared" si="316"/>
        <v>9100000</v>
      </c>
      <c r="DP40">
        <f t="shared" si="317"/>
        <v>18820000</v>
      </c>
      <c r="DR40">
        <v>770000</v>
      </c>
      <c r="DS40">
        <v>640000</v>
      </c>
      <c r="DT40">
        <v>470000</v>
      </c>
      <c r="DU40">
        <f t="shared" si="318"/>
        <v>940000</v>
      </c>
      <c r="DV40">
        <f t="shared" si="319"/>
        <v>2350000</v>
      </c>
      <c r="DX40">
        <v>950000</v>
      </c>
      <c r="DY40">
        <v>400000</v>
      </c>
      <c r="DZ40">
        <v>700000</v>
      </c>
      <c r="EA40">
        <f t="shared" si="320"/>
        <v>650000</v>
      </c>
      <c r="EB40">
        <f t="shared" si="321"/>
        <v>2050000</v>
      </c>
      <c r="ED40">
        <v>5000000</v>
      </c>
      <c r="EE40">
        <v>5500000</v>
      </c>
      <c r="EF40">
        <v>3900000</v>
      </c>
      <c r="EG40">
        <f t="shared" si="322"/>
        <v>6600000</v>
      </c>
      <c r="EH40">
        <f t="shared" si="323"/>
        <v>14400000</v>
      </c>
      <c r="EJ40">
        <v>8100000</v>
      </c>
      <c r="EK40">
        <v>4200000</v>
      </c>
      <c r="EL40">
        <v>6000000</v>
      </c>
      <c r="EM40">
        <f t="shared" si="324"/>
        <v>6300000</v>
      </c>
      <c r="EN40">
        <f t="shared" si="325"/>
        <v>18600000</v>
      </c>
      <c r="EP40">
        <v>14900000</v>
      </c>
      <c r="EQ40">
        <v>5400000</v>
      </c>
      <c r="ER40">
        <v>16900000</v>
      </c>
      <c r="ES40">
        <f t="shared" si="326"/>
        <v>3400000</v>
      </c>
      <c r="ET40">
        <f t="shared" si="327"/>
        <v>37200000</v>
      </c>
      <c r="EV40">
        <v>1680000</v>
      </c>
      <c r="EW40">
        <v>6500000</v>
      </c>
      <c r="EX40">
        <v>870000</v>
      </c>
      <c r="EY40">
        <f t="shared" si="328"/>
        <v>7310000</v>
      </c>
      <c r="EZ40">
        <f t="shared" si="329"/>
        <v>9050000</v>
      </c>
      <c r="FB40">
        <v>1250000</v>
      </c>
      <c r="FC40">
        <v>1390000</v>
      </c>
      <c r="FD40">
        <v>780000</v>
      </c>
      <c r="FE40">
        <f t="shared" si="330"/>
        <v>1860000</v>
      </c>
      <c r="FF40">
        <f>FB40+FC40+FN38</f>
        <v>11340000</v>
      </c>
      <c r="FH40">
        <v>7900000</v>
      </c>
      <c r="FI40">
        <v>60000000</v>
      </c>
      <c r="FJ40">
        <v>4400000</v>
      </c>
      <c r="FK40">
        <f t="shared" si="331"/>
        <v>63500000</v>
      </c>
      <c r="FL40">
        <f>FH40+FI40+IM18</f>
        <v>67900000</v>
      </c>
      <c r="FN40">
        <v>7900000</v>
      </c>
      <c r="FO40">
        <v>1090000</v>
      </c>
      <c r="FP40">
        <v>410000</v>
      </c>
      <c r="FQ40">
        <f t="shared" si="332"/>
        <v>8580000</v>
      </c>
      <c r="FR40">
        <f t="shared" si="333"/>
        <v>8990007.0374264978</v>
      </c>
      <c r="FT40">
        <v>10900000</v>
      </c>
      <c r="FU40">
        <v>700000</v>
      </c>
      <c r="FV40">
        <v>8100000</v>
      </c>
      <c r="FW40">
        <f t="shared" si="334"/>
        <v>3500000</v>
      </c>
      <c r="FX40">
        <f t="shared" si="335"/>
        <v>15100000</v>
      </c>
      <c r="FZ40">
        <v>8500000</v>
      </c>
      <c r="GA40">
        <v>770000</v>
      </c>
      <c r="GB40">
        <v>8400000</v>
      </c>
      <c r="GC40">
        <f t="shared" si="336"/>
        <v>870000</v>
      </c>
      <c r="GD40">
        <f t="shared" si="337"/>
        <v>17670000</v>
      </c>
      <c r="GF40">
        <v>9100000</v>
      </c>
      <c r="GG40">
        <v>6100000</v>
      </c>
      <c r="GH40">
        <v>6300000</v>
      </c>
      <c r="GI40">
        <f t="shared" si="338"/>
        <v>8900000</v>
      </c>
      <c r="GJ40">
        <f t="shared" si="339"/>
        <v>21500000</v>
      </c>
      <c r="GL40">
        <v>1280000</v>
      </c>
      <c r="GM40">
        <v>8300000</v>
      </c>
      <c r="GN40">
        <v>840000</v>
      </c>
      <c r="GO40">
        <f t="shared" si="340"/>
        <v>8740000</v>
      </c>
      <c r="GP40">
        <f t="shared" si="341"/>
        <v>10420000</v>
      </c>
      <c r="GR40">
        <v>9200000</v>
      </c>
      <c r="GS40">
        <v>880000</v>
      </c>
      <c r="GT40">
        <v>740000</v>
      </c>
      <c r="GU40">
        <f t="shared" si="342"/>
        <v>9340000</v>
      </c>
      <c r="GV40">
        <f t="shared" si="343"/>
        <v>10080006.089905111</v>
      </c>
      <c r="GX40">
        <v>1280000</v>
      </c>
      <c r="GY40">
        <v>830000</v>
      </c>
      <c r="GZ40">
        <v>890000</v>
      </c>
      <c r="HA40">
        <f t="shared" si="344"/>
        <v>1220000</v>
      </c>
      <c r="HB40">
        <f t="shared" si="345"/>
        <v>3000000</v>
      </c>
      <c r="HD40">
        <v>9100000</v>
      </c>
      <c r="HE40">
        <v>720000</v>
      </c>
      <c r="HF40">
        <v>560000</v>
      </c>
      <c r="HG40">
        <f t="shared" si="346"/>
        <v>9260000</v>
      </c>
      <c r="HH40">
        <f t="shared" si="347"/>
        <v>19080000</v>
      </c>
      <c r="HJ40">
        <v>810000</v>
      </c>
      <c r="HK40">
        <v>540000</v>
      </c>
      <c r="HL40">
        <v>720000</v>
      </c>
      <c r="HM40">
        <f t="shared" si="348"/>
        <v>630000</v>
      </c>
      <c r="HN40">
        <f t="shared" si="349"/>
        <v>1980000</v>
      </c>
      <c r="HP40">
        <v>8900000</v>
      </c>
      <c r="HQ40">
        <v>720000</v>
      </c>
      <c r="HR40">
        <v>7600000</v>
      </c>
      <c r="HS40">
        <f t="shared" si="350"/>
        <v>2020000</v>
      </c>
      <c r="HT40">
        <f t="shared" si="351"/>
        <v>11640000</v>
      </c>
      <c r="HV40">
        <v>970000</v>
      </c>
      <c r="HW40">
        <v>820000</v>
      </c>
      <c r="HX40">
        <v>990000</v>
      </c>
      <c r="HY40">
        <f t="shared" si="352"/>
        <v>800000</v>
      </c>
      <c r="HZ40">
        <f t="shared" si="353"/>
        <v>2590000</v>
      </c>
      <c r="IB40">
        <v>8900000</v>
      </c>
      <c r="IC40">
        <v>3100000</v>
      </c>
      <c r="ID40">
        <v>680000</v>
      </c>
      <c r="IE40">
        <f t="shared" si="354"/>
        <v>11320000</v>
      </c>
      <c r="IF40">
        <f t="shared" si="355"/>
        <v>23320000</v>
      </c>
      <c r="IH40">
        <v>9200000</v>
      </c>
      <c r="II40">
        <v>620000</v>
      </c>
      <c r="IJ40">
        <v>620000</v>
      </c>
      <c r="IK40">
        <f t="shared" si="356"/>
        <v>9200000</v>
      </c>
      <c r="IL40">
        <f t="shared" si="357"/>
        <v>19020000</v>
      </c>
      <c r="IN40">
        <v>970000</v>
      </c>
      <c r="IO40">
        <v>860000</v>
      </c>
      <c r="IP40">
        <v>570000</v>
      </c>
      <c r="IQ40">
        <f t="shared" si="358"/>
        <v>1260000</v>
      </c>
      <c r="IR40">
        <f t="shared" si="359"/>
        <v>3090000</v>
      </c>
      <c r="IT40">
        <v>970000</v>
      </c>
      <c r="IU40">
        <v>820000</v>
      </c>
      <c r="IV40">
        <v>890000</v>
      </c>
      <c r="IW40">
        <f t="shared" si="360"/>
        <v>900000</v>
      </c>
      <c r="IX40">
        <f t="shared" si="279"/>
        <v>2690000</v>
      </c>
      <c r="IZ40">
        <v>9500000</v>
      </c>
      <c r="JA40">
        <v>5100000</v>
      </c>
      <c r="JB40">
        <v>680000</v>
      </c>
      <c r="JC40">
        <f t="shared" si="361"/>
        <v>13920000</v>
      </c>
      <c r="JD40">
        <f t="shared" si="362"/>
        <v>28520000</v>
      </c>
      <c r="JF40">
        <v>9200000</v>
      </c>
      <c r="JG40">
        <v>620000</v>
      </c>
      <c r="JH40">
        <v>620000</v>
      </c>
      <c r="JI40">
        <f t="shared" si="363"/>
        <v>9200000</v>
      </c>
      <c r="JJ40">
        <f t="shared" si="364"/>
        <v>19020000</v>
      </c>
      <c r="JL40">
        <v>770000</v>
      </c>
      <c r="JM40">
        <v>640000</v>
      </c>
      <c r="JN40">
        <v>700000</v>
      </c>
      <c r="JO40">
        <f t="shared" si="365"/>
        <v>710000</v>
      </c>
      <c r="JP40">
        <f t="shared" si="366"/>
        <v>2120000</v>
      </c>
    </row>
    <row r="41" spans="1:276" x14ac:dyDescent="0.3">
      <c r="B41">
        <v>910000</v>
      </c>
      <c r="C41">
        <v>500000</v>
      </c>
      <c r="D41">
        <v>550000</v>
      </c>
      <c r="E41">
        <f t="shared" si="280"/>
        <v>860000</v>
      </c>
      <c r="F41">
        <f t="shared" si="281"/>
        <v>1960000</v>
      </c>
      <c r="H41">
        <v>6300000</v>
      </c>
      <c r="I41">
        <v>6000000</v>
      </c>
      <c r="J41">
        <v>3100000</v>
      </c>
      <c r="K41">
        <f t="shared" si="282"/>
        <v>9200000</v>
      </c>
      <c r="L41">
        <f t="shared" si="283"/>
        <v>15400000</v>
      </c>
      <c r="N41">
        <v>9000000</v>
      </c>
      <c r="O41">
        <v>5100000</v>
      </c>
      <c r="P41">
        <v>6000000</v>
      </c>
      <c r="Q41">
        <f t="shared" si="284"/>
        <v>8100000</v>
      </c>
      <c r="R41">
        <f t="shared" si="285"/>
        <v>14100007.133538909</v>
      </c>
      <c r="T41">
        <v>15000000</v>
      </c>
      <c r="U41">
        <v>4500000</v>
      </c>
      <c r="V41">
        <v>16100000</v>
      </c>
      <c r="W41">
        <f t="shared" si="286"/>
        <v>3400000</v>
      </c>
      <c r="X41">
        <f t="shared" si="287"/>
        <v>35600000</v>
      </c>
      <c r="Z41">
        <v>1490000</v>
      </c>
      <c r="AA41">
        <v>800000</v>
      </c>
      <c r="AB41">
        <v>850000</v>
      </c>
      <c r="AC41">
        <f t="shared" si="288"/>
        <v>1440000</v>
      </c>
      <c r="AD41">
        <f t="shared" si="289"/>
        <v>3140000</v>
      </c>
      <c r="AF41">
        <v>1190000</v>
      </c>
      <c r="AG41">
        <v>1430000</v>
      </c>
      <c r="AH41">
        <v>630000</v>
      </c>
      <c r="AI41">
        <f t="shared" si="290"/>
        <v>1990000</v>
      </c>
      <c r="AJ41">
        <f>AF41+AG41+AR39</f>
        <v>10920000</v>
      </c>
      <c r="AL41">
        <v>6000000</v>
      </c>
      <c r="AM41">
        <v>57000000</v>
      </c>
      <c r="AN41">
        <v>4200000</v>
      </c>
      <c r="AO41">
        <f t="shared" si="291"/>
        <v>58800000</v>
      </c>
      <c r="AP41">
        <f>AL41+AM41+DQ19</f>
        <v>63000000</v>
      </c>
      <c r="AR41">
        <v>8300000</v>
      </c>
      <c r="AS41">
        <v>1190000</v>
      </c>
      <c r="AT41">
        <v>590000</v>
      </c>
      <c r="AU41">
        <f t="shared" si="292"/>
        <v>8900000</v>
      </c>
      <c r="AV41">
        <f t="shared" si="293"/>
        <v>9490007.0453229789</v>
      </c>
      <c r="AX41">
        <v>11100000</v>
      </c>
      <c r="AY41">
        <v>750000</v>
      </c>
      <c r="AZ41">
        <v>8600000</v>
      </c>
      <c r="BA41">
        <f t="shared" si="294"/>
        <v>3250000</v>
      </c>
      <c r="BB41">
        <f t="shared" si="295"/>
        <v>15100000</v>
      </c>
      <c r="BD41">
        <v>8700000</v>
      </c>
      <c r="BE41">
        <v>720000</v>
      </c>
      <c r="BF41">
        <v>8100000</v>
      </c>
      <c r="BG41">
        <f t="shared" si="296"/>
        <v>1320000</v>
      </c>
      <c r="BH41">
        <f t="shared" si="297"/>
        <v>17520000</v>
      </c>
      <c r="BJ41">
        <v>9000000</v>
      </c>
      <c r="BK41">
        <v>7100000</v>
      </c>
      <c r="BL41">
        <v>6100000</v>
      </c>
      <c r="BM41">
        <f t="shared" si="298"/>
        <v>10000000</v>
      </c>
      <c r="BN41">
        <f t="shared" si="299"/>
        <v>22200000</v>
      </c>
      <c r="BP41">
        <v>1300000</v>
      </c>
      <c r="BQ41">
        <v>78000000</v>
      </c>
      <c r="BR41">
        <v>800000</v>
      </c>
      <c r="BS41">
        <f t="shared" si="300"/>
        <v>78500000</v>
      </c>
      <c r="BT41">
        <f t="shared" si="301"/>
        <v>80100000</v>
      </c>
      <c r="BV41">
        <v>8800000</v>
      </c>
      <c r="BW41">
        <v>840000</v>
      </c>
      <c r="BX41">
        <v>610000</v>
      </c>
      <c r="BY41">
        <f t="shared" si="302"/>
        <v>9030000</v>
      </c>
      <c r="BZ41">
        <f t="shared" si="303"/>
        <v>9640006.0969100129</v>
      </c>
      <c r="CB41">
        <v>1270000</v>
      </c>
      <c r="CC41">
        <v>70000</v>
      </c>
      <c r="CD41">
        <v>930000</v>
      </c>
      <c r="CE41">
        <f t="shared" si="304"/>
        <v>410000</v>
      </c>
      <c r="CF41">
        <f t="shared" si="305"/>
        <v>2270000</v>
      </c>
      <c r="CH41">
        <v>7900000</v>
      </c>
      <c r="CI41">
        <v>680000</v>
      </c>
      <c r="CJ41">
        <v>630000</v>
      </c>
      <c r="CK41">
        <f t="shared" si="306"/>
        <v>7950000</v>
      </c>
      <c r="CL41">
        <f t="shared" si="307"/>
        <v>16530000</v>
      </c>
      <c r="CN41">
        <v>830000</v>
      </c>
      <c r="CO41">
        <v>580000</v>
      </c>
      <c r="CP41">
        <v>720000</v>
      </c>
      <c r="CQ41">
        <f t="shared" si="308"/>
        <v>690000</v>
      </c>
      <c r="CR41">
        <f t="shared" si="309"/>
        <v>2100000</v>
      </c>
      <c r="CT41">
        <v>9100000</v>
      </c>
      <c r="CU41">
        <v>680000</v>
      </c>
      <c r="CV41">
        <v>7900000</v>
      </c>
      <c r="CW41">
        <f t="shared" si="310"/>
        <v>1880000</v>
      </c>
      <c r="CX41">
        <f t="shared" si="311"/>
        <v>11660000</v>
      </c>
      <c r="CZ41">
        <v>1010000</v>
      </c>
      <c r="DA41">
        <v>590000</v>
      </c>
      <c r="DB41">
        <v>810000</v>
      </c>
      <c r="DC41">
        <f t="shared" si="312"/>
        <v>790000</v>
      </c>
      <c r="DD41">
        <f t="shared" si="313"/>
        <v>2390000</v>
      </c>
      <c r="DF41">
        <v>6100000</v>
      </c>
      <c r="DG41">
        <v>3800000</v>
      </c>
      <c r="DH41">
        <v>660000</v>
      </c>
      <c r="DI41">
        <f t="shared" si="314"/>
        <v>9240000</v>
      </c>
      <c r="DJ41">
        <f t="shared" si="315"/>
        <v>19140000</v>
      </c>
      <c r="DL41">
        <v>8700000</v>
      </c>
      <c r="DM41">
        <v>580000</v>
      </c>
      <c r="DN41">
        <v>610000</v>
      </c>
      <c r="DO41">
        <f t="shared" si="316"/>
        <v>8670000</v>
      </c>
      <c r="DP41">
        <f t="shared" si="317"/>
        <v>17950000</v>
      </c>
      <c r="DR41">
        <v>730000</v>
      </c>
      <c r="DS41">
        <v>70000</v>
      </c>
      <c r="DT41">
        <v>500000</v>
      </c>
      <c r="DU41">
        <f t="shared" si="318"/>
        <v>300000</v>
      </c>
      <c r="DV41">
        <f t="shared" si="319"/>
        <v>1100000</v>
      </c>
      <c r="DX41">
        <v>910000</v>
      </c>
      <c r="DY41">
        <v>480000</v>
      </c>
      <c r="DZ41">
        <v>750000</v>
      </c>
      <c r="EA41">
        <f t="shared" si="320"/>
        <v>640000</v>
      </c>
      <c r="EB41">
        <f t="shared" si="321"/>
        <v>2140000</v>
      </c>
      <c r="ED41">
        <v>5700000</v>
      </c>
      <c r="EE41">
        <v>6000000</v>
      </c>
      <c r="EF41">
        <v>3100000</v>
      </c>
      <c r="EG41">
        <f t="shared" si="322"/>
        <v>8600000</v>
      </c>
      <c r="EH41">
        <f t="shared" si="323"/>
        <v>14800000</v>
      </c>
      <c r="EJ41">
        <v>9100000</v>
      </c>
      <c r="EK41">
        <v>5100000</v>
      </c>
      <c r="EL41">
        <v>6400000</v>
      </c>
      <c r="EM41">
        <f t="shared" si="324"/>
        <v>7800000</v>
      </c>
      <c r="EN41">
        <f t="shared" si="325"/>
        <v>22000000</v>
      </c>
      <c r="EP41">
        <v>15000000</v>
      </c>
      <c r="EQ41">
        <v>5500000</v>
      </c>
      <c r="ER41">
        <v>15700000</v>
      </c>
      <c r="ES41">
        <f t="shared" si="326"/>
        <v>4800000</v>
      </c>
      <c r="ET41">
        <f t="shared" si="327"/>
        <v>36200000</v>
      </c>
      <c r="EV41">
        <v>1700000</v>
      </c>
      <c r="EW41">
        <v>7000000</v>
      </c>
      <c r="EX41">
        <v>850000</v>
      </c>
      <c r="EY41">
        <f t="shared" si="328"/>
        <v>7850000</v>
      </c>
      <c r="EZ41">
        <f t="shared" si="329"/>
        <v>9550000</v>
      </c>
      <c r="FB41">
        <v>1290000</v>
      </c>
      <c r="FC41">
        <v>1430000</v>
      </c>
      <c r="FD41">
        <v>630000</v>
      </c>
      <c r="FE41">
        <f t="shared" si="330"/>
        <v>2090000</v>
      </c>
      <c r="FF41">
        <f>FB41+FC41+FN39</f>
        <v>11020000</v>
      </c>
      <c r="FH41">
        <v>8300000</v>
      </c>
      <c r="FI41">
        <v>57000000</v>
      </c>
      <c r="FJ41">
        <v>4200000</v>
      </c>
      <c r="FK41">
        <f t="shared" si="331"/>
        <v>61100000</v>
      </c>
      <c r="FL41">
        <f>FH41+FI41+IM19</f>
        <v>65300000</v>
      </c>
      <c r="FN41">
        <v>8300000</v>
      </c>
      <c r="FO41">
        <v>1190000</v>
      </c>
      <c r="FP41">
        <v>590000</v>
      </c>
      <c r="FQ41">
        <f t="shared" si="332"/>
        <v>8900000</v>
      </c>
      <c r="FR41">
        <f t="shared" si="333"/>
        <v>9490007.0453229789</v>
      </c>
      <c r="FT41">
        <v>11100000</v>
      </c>
      <c r="FU41">
        <v>750000</v>
      </c>
      <c r="FV41">
        <v>8600000</v>
      </c>
      <c r="FW41">
        <f t="shared" si="334"/>
        <v>3250000</v>
      </c>
      <c r="FX41">
        <f t="shared" si="335"/>
        <v>15100000</v>
      </c>
      <c r="FZ41">
        <v>8100000</v>
      </c>
      <c r="GA41">
        <v>720000</v>
      </c>
      <c r="GB41">
        <v>8100000</v>
      </c>
      <c r="GC41">
        <f t="shared" si="336"/>
        <v>720000</v>
      </c>
      <c r="GD41">
        <f t="shared" si="337"/>
        <v>16920000</v>
      </c>
      <c r="GF41">
        <v>9000000</v>
      </c>
      <c r="GG41">
        <v>7100000</v>
      </c>
      <c r="GH41">
        <v>6100000</v>
      </c>
      <c r="GI41">
        <f t="shared" si="338"/>
        <v>10000000</v>
      </c>
      <c r="GJ41">
        <f t="shared" si="339"/>
        <v>22200000</v>
      </c>
      <c r="GL41">
        <v>1300000</v>
      </c>
      <c r="GM41">
        <v>9000000</v>
      </c>
      <c r="GN41">
        <v>800000</v>
      </c>
      <c r="GO41">
        <f t="shared" si="340"/>
        <v>9500000</v>
      </c>
      <c r="GP41">
        <f t="shared" si="341"/>
        <v>11100000</v>
      </c>
      <c r="GR41">
        <v>9800000</v>
      </c>
      <c r="GS41">
        <v>840000</v>
      </c>
      <c r="GT41">
        <v>810000</v>
      </c>
      <c r="GU41">
        <f t="shared" si="342"/>
        <v>9830000</v>
      </c>
      <c r="GV41">
        <f t="shared" si="343"/>
        <v>10640006.096910013</v>
      </c>
      <c r="GX41">
        <v>1270000</v>
      </c>
      <c r="GY41">
        <v>870000</v>
      </c>
      <c r="GZ41">
        <v>830000</v>
      </c>
      <c r="HA41">
        <f t="shared" si="344"/>
        <v>1310000</v>
      </c>
      <c r="HB41">
        <f t="shared" si="345"/>
        <v>2970000</v>
      </c>
      <c r="HD41">
        <v>1000000</v>
      </c>
      <c r="HE41">
        <v>680000</v>
      </c>
      <c r="HF41">
        <v>690000</v>
      </c>
      <c r="HG41">
        <f t="shared" si="346"/>
        <v>990000</v>
      </c>
      <c r="HH41">
        <f t="shared" si="347"/>
        <v>2670000</v>
      </c>
      <c r="HJ41">
        <v>830000</v>
      </c>
      <c r="HK41">
        <v>580000</v>
      </c>
      <c r="HL41">
        <v>710000</v>
      </c>
      <c r="HM41">
        <f t="shared" si="348"/>
        <v>700000</v>
      </c>
      <c r="HN41">
        <f t="shared" si="349"/>
        <v>2110000</v>
      </c>
      <c r="HP41">
        <v>9100000</v>
      </c>
      <c r="HQ41">
        <v>748000</v>
      </c>
      <c r="HR41">
        <v>7900000</v>
      </c>
      <c r="HS41">
        <f t="shared" si="350"/>
        <v>1948000</v>
      </c>
      <c r="HT41">
        <f t="shared" si="351"/>
        <v>11796000</v>
      </c>
      <c r="HV41">
        <v>1010000</v>
      </c>
      <c r="HW41">
        <v>760000</v>
      </c>
      <c r="HX41">
        <v>910000</v>
      </c>
      <c r="HY41">
        <f t="shared" si="352"/>
        <v>860000</v>
      </c>
      <c r="HZ41">
        <f t="shared" si="353"/>
        <v>2630000</v>
      </c>
      <c r="IB41">
        <v>9100000</v>
      </c>
      <c r="IC41">
        <v>3800000</v>
      </c>
      <c r="ID41">
        <v>660000</v>
      </c>
      <c r="IE41">
        <f t="shared" si="354"/>
        <v>12240000</v>
      </c>
      <c r="IF41">
        <f t="shared" si="355"/>
        <v>25140000</v>
      </c>
      <c r="IH41">
        <v>8700000</v>
      </c>
      <c r="II41">
        <v>670000</v>
      </c>
      <c r="IJ41">
        <v>610000</v>
      </c>
      <c r="IK41">
        <f t="shared" si="356"/>
        <v>8760000</v>
      </c>
      <c r="IL41">
        <f t="shared" si="357"/>
        <v>18130000</v>
      </c>
      <c r="IN41">
        <v>930000</v>
      </c>
      <c r="IO41">
        <v>700000</v>
      </c>
      <c r="IP41">
        <v>500000</v>
      </c>
      <c r="IQ41">
        <f t="shared" si="358"/>
        <v>1130000</v>
      </c>
      <c r="IR41">
        <f t="shared" si="359"/>
        <v>2760000</v>
      </c>
      <c r="IT41">
        <v>1010000</v>
      </c>
      <c r="IU41">
        <v>860000</v>
      </c>
      <c r="IV41">
        <v>910000</v>
      </c>
      <c r="IW41">
        <f t="shared" si="360"/>
        <v>960000</v>
      </c>
      <c r="IX41">
        <f t="shared" si="279"/>
        <v>2830000</v>
      </c>
      <c r="IZ41">
        <v>9100000</v>
      </c>
      <c r="JA41">
        <v>5800000</v>
      </c>
      <c r="JB41">
        <v>650000</v>
      </c>
      <c r="JC41">
        <f t="shared" si="361"/>
        <v>14250000</v>
      </c>
      <c r="JD41">
        <f t="shared" si="362"/>
        <v>29150000</v>
      </c>
      <c r="JF41">
        <v>8700000</v>
      </c>
      <c r="JG41">
        <v>670000</v>
      </c>
      <c r="JH41">
        <v>610000</v>
      </c>
      <c r="JI41">
        <f t="shared" si="363"/>
        <v>8760000</v>
      </c>
      <c r="JJ41">
        <f t="shared" si="364"/>
        <v>18130000</v>
      </c>
      <c r="JL41">
        <v>830000</v>
      </c>
      <c r="JM41">
        <v>700000</v>
      </c>
      <c r="JN41">
        <v>650000</v>
      </c>
      <c r="JO41">
        <f t="shared" si="365"/>
        <v>880000</v>
      </c>
      <c r="JP41">
        <f t="shared" si="366"/>
        <v>2410000</v>
      </c>
    </row>
    <row r="43" spans="1:276" x14ac:dyDescent="0.3">
      <c r="A43" s="2" t="s">
        <v>17</v>
      </c>
      <c r="B43">
        <f>LOG10(B36)</f>
        <v>5.924279286061882</v>
      </c>
      <c r="C43">
        <f t="shared" ref="C43:E43" si="367">LOG10(C36)</f>
        <v>5.5797835966168101</v>
      </c>
      <c r="D43">
        <f t="shared" si="367"/>
        <v>5.7075701760979367</v>
      </c>
      <c r="E43">
        <f t="shared" si="367"/>
        <v>5.8512583487190755</v>
      </c>
      <c r="F43">
        <f>LOG10(F36)</f>
        <v>6.2855573090077739</v>
      </c>
      <c r="H43">
        <f>LOG10(H36)</f>
        <v>6.5185139398778871</v>
      </c>
      <c r="I43">
        <f t="shared" ref="I43:K43" si="368">LOG10(I36)</f>
        <v>6.6020599913279625</v>
      </c>
      <c r="J43">
        <f t="shared" si="368"/>
        <v>6.4313637641589869</v>
      </c>
      <c r="K43">
        <f t="shared" si="368"/>
        <v>6.6627578316815743</v>
      </c>
      <c r="L43">
        <f>LOG10(L36)</f>
        <v>6.8633228601204559</v>
      </c>
      <c r="N43">
        <f>LOG10(N36)</f>
        <v>6.8633228601204559</v>
      </c>
      <c r="O43">
        <f t="shared" ref="O43:T43" si="369">LOG10(O36)</f>
        <v>6.5797835966168101</v>
      </c>
      <c r="P43">
        <f t="shared" si="369"/>
        <v>6.6334684555795862</v>
      </c>
      <c r="Q43">
        <f t="shared" si="369"/>
        <v>6.8325089127062366</v>
      </c>
      <c r="R43">
        <f t="shared" si="369"/>
        <v>7.2528530309798933</v>
      </c>
      <c r="T43">
        <f t="shared" si="369"/>
        <v>7.1335389083702179</v>
      </c>
      <c r="U43">
        <f t="shared" ref="U43:AJ43" si="370">LOG10(U36)</f>
        <v>6.6901960800285138</v>
      </c>
      <c r="V43">
        <f t="shared" si="370"/>
        <v>7.1461280356782382</v>
      </c>
      <c r="W43">
        <f t="shared" si="370"/>
        <v>6.653212513775344</v>
      </c>
      <c r="X43">
        <f t="shared" si="370"/>
        <v>7.3617278360175931</v>
      </c>
      <c r="Z43">
        <f t="shared" si="370"/>
        <v>6.195899652409234</v>
      </c>
      <c r="AA43">
        <f t="shared" si="370"/>
        <v>5.7781512503836439</v>
      </c>
      <c r="AB43">
        <f t="shared" si="370"/>
        <v>5.8573324964312681</v>
      </c>
      <c r="AC43">
        <f t="shared" si="370"/>
        <v>6.1613680022349753</v>
      </c>
      <c r="AD43">
        <f t="shared" si="370"/>
        <v>6.5587085705331658</v>
      </c>
      <c r="AF43">
        <f t="shared" si="370"/>
        <v>6.0644579892269181</v>
      </c>
      <c r="AG43">
        <f t="shared" si="370"/>
        <v>6.0569048513364727</v>
      </c>
      <c r="AH43">
        <f t="shared" si="370"/>
        <v>5.8061799739838875</v>
      </c>
      <c r="AI43">
        <f t="shared" si="370"/>
        <v>6.220108088040055</v>
      </c>
      <c r="AJ43">
        <f t="shared" si="370"/>
        <v>6.5976951859255122</v>
      </c>
      <c r="AL43">
        <f>LOG10(AL36)</f>
        <v>6.8450980400142569</v>
      </c>
      <c r="AM43">
        <f>LOG10(AM36)</f>
        <v>6.6989700043360187</v>
      </c>
      <c r="AN43">
        <f>LOG10(AN36)</f>
        <v>6.6232492903979008</v>
      </c>
      <c r="AO43">
        <f>LOG10(AO36)</f>
        <v>6.8920946026904808</v>
      </c>
      <c r="AP43">
        <f>LOG10(AP36)</f>
        <v>7.2966651902615309</v>
      </c>
      <c r="AR43">
        <f t="shared" ref="AR43:AV48" si="371">LOG10(AR36)</f>
        <v>6.9030899869919438</v>
      </c>
      <c r="AS43">
        <f t="shared" si="371"/>
        <v>6.0492180226701819</v>
      </c>
      <c r="AT43">
        <f t="shared" si="371"/>
        <v>5.6232492903979008</v>
      </c>
      <c r="AU43">
        <f t="shared" si="371"/>
        <v>6.9395192526186182</v>
      </c>
      <c r="AV43">
        <f t="shared" si="371"/>
        <v>6.959995172479478</v>
      </c>
      <c r="AX43">
        <f t="shared" ref="AX43:BB48" si="372">LOG10(AX36)</f>
        <v>7.0170333392987807</v>
      </c>
      <c r="AY43">
        <f t="shared" si="372"/>
        <v>5.8573324964312681</v>
      </c>
      <c r="AZ43">
        <f t="shared" si="372"/>
        <v>6.9395192526186182</v>
      </c>
      <c r="BA43">
        <f t="shared" si="372"/>
        <v>6.3838153659804311</v>
      </c>
      <c r="BB43">
        <f t="shared" si="372"/>
        <v>7.0461047872460387</v>
      </c>
      <c r="BD43">
        <f t="shared" ref="BD43:DC43" si="373">LOG10(BD36)</f>
        <v>6.9731278535996983</v>
      </c>
      <c r="BE43">
        <f t="shared" si="373"/>
        <v>5.8920946026904808</v>
      </c>
      <c r="BF43">
        <f t="shared" si="373"/>
        <v>6.9344984512435675</v>
      </c>
      <c r="BG43">
        <f t="shared" si="373"/>
        <v>6.1986570869544222</v>
      </c>
      <c r="BH43">
        <f t="shared" si="373"/>
        <v>7.0704073217401193</v>
      </c>
      <c r="BJ43">
        <f t="shared" si="373"/>
        <v>6.9444826721501682</v>
      </c>
      <c r="BK43">
        <f t="shared" si="373"/>
        <v>6.7993405494535821</v>
      </c>
      <c r="BL43">
        <f t="shared" si="373"/>
        <v>6.7923916894982534</v>
      </c>
      <c r="BM43">
        <f t="shared" si="373"/>
        <v>6.9493900066449124</v>
      </c>
      <c r="BN43">
        <f t="shared" si="373"/>
        <v>7.3802112417116064</v>
      </c>
      <c r="BP43">
        <f t="shared" si="373"/>
        <v>6.0681858617461613</v>
      </c>
      <c r="BQ43">
        <f t="shared" si="373"/>
        <v>6.8976270912904418</v>
      </c>
      <c r="BR43">
        <f t="shared" si="373"/>
        <v>5.982271233039568</v>
      </c>
      <c r="BS43">
        <f t="shared" si="373"/>
        <v>6.909020854211156</v>
      </c>
      <c r="BT43">
        <f t="shared" si="373"/>
        <v>7.2350231594952232</v>
      </c>
      <c r="BV43">
        <f t="shared" si="373"/>
        <v>6.9294189257142929</v>
      </c>
      <c r="BW43">
        <f t="shared" si="373"/>
        <v>5.8750612633917001</v>
      </c>
      <c r="BX43">
        <f t="shared" si="373"/>
        <v>5.7923916894982534</v>
      </c>
      <c r="BY43">
        <f t="shared" si="373"/>
        <v>6.9360107957152097</v>
      </c>
      <c r="BZ43">
        <f t="shared" si="373"/>
        <v>7.2523675144598991</v>
      </c>
      <c r="CB43">
        <f t="shared" si="373"/>
        <v>6.0644579892269181</v>
      </c>
      <c r="CC43">
        <f t="shared" si="373"/>
        <v>5.9395192526186182</v>
      </c>
      <c r="CD43">
        <f t="shared" si="373"/>
        <v>5.8573324964312681</v>
      </c>
      <c r="CE43">
        <f t="shared" si="373"/>
        <v>6.1172712956557644</v>
      </c>
      <c r="CF43">
        <f t="shared" si="373"/>
        <v>6.5237464668115646</v>
      </c>
      <c r="CH43">
        <f t="shared" si="373"/>
        <v>6.9493900066449124</v>
      </c>
      <c r="CI43">
        <f t="shared" si="373"/>
        <v>5.7993405494535821</v>
      </c>
      <c r="CJ43">
        <f t="shared" si="373"/>
        <v>5.8388490907372557</v>
      </c>
      <c r="CK43">
        <f t="shared" si="373"/>
        <v>6.9464522650130727</v>
      </c>
      <c r="CL43">
        <f t="shared" si="373"/>
        <v>7.2641091563058087</v>
      </c>
      <c r="CN43">
        <f t="shared" si="373"/>
        <v>5.8692317197309762</v>
      </c>
      <c r="CO43">
        <f t="shared" si="373"/>
        <v>5.653212513775344</v>
      </c>
      <c r="CP43">
        <f t="shared" si="373"/>
        <v>5.8061799739838875</v>
      </c>
      <c r="CQ43">
        <f t="shared" si="373"/>
        <v>5.7403626894942441</v>
      </c>
      <c r="CR43">
        <f t="shared" si="373"/>
        <v>6.2405492482825995</v>
      </c>
      <c r="CT43">
        <f t="shared" si="373"/>
        <v>6.9395192526186182</v>
      </c>
      <c r="CU43">
        <f t="shared" si="373"/>
        <v>5.8388490907372557</v>
      </c>
      <c r="CV43">
        <f t="shared" si="373"/>
        <v>6.7923916894982534</v>
      </c>
      <c r="CW43">
        <f t="shared" si="373"/>
        <v>6.503790683057181</v>
      </c>
      <c r="CX43">
        <f t="shared" si="373"/>
        <v>7.0996806411092503</v>
      </c>
      <c r="CZ43">
        <f t="shared" si="373"/>
        <v>6.0293837776852097</v>
      </c>
      <c r="DA43">
        <f t="shared" si="373"/>
        <v>5.8325089127062366</v>
      </c>
      <c r="DB43">
        <f t="shared" si="373"/>
        <v>5.924279286061882</v>
      </c>
      <c r="DC43">
        <f t="shared" si="373"/>
        <v>5.9590413923210939</v>
      </c>
      <c r="DD43">
        <f t="shared" ref="DD43:DS43" si="374">LOG10(DD36)</f>
        <v>6.424881636631067</v>
      </c>
      <c r="DF43">
        <f t="shared" si="374"/>
        <v>6.8325089127062366</v>
      </c>
      <c r="DG43">
        <f t="shared" si="374"/>
        <v>6.4471580313422194</v>
      </c>
      <c r="DH43">
        <f t="shared" si="374"/>
        <v>5.7242758696007892</v>
      </c>
      <c r="DI43">
        <f t="shared" si="374"/>
        <v>6.9576072870600951</v>
      </c>
      <c r="DJ43">
        <f t="shared" si="374"/>
        <v>7.2711443179490782</v>
      </c>
      <c r="DL43">
        <f t="shared" si="374"/>
        <v>6.9190780923760737</v>
      </c>
      <c r="DM43">
        <f t="shared" si="374"/>
        <v>5.7993405494535821</v>
      </c>
      <c r="DN43">
        <f t="shared" si="374"/>
        <v>5.7242758696007892</v>
      </c>
      <c r="DO43">
        <f t="shared" si="374"/>
        <v>6.924279286061882</v>
      </c>
      <c r="DP43">
        <f t="shared" si="374"/>
        <v>7.2387985627139173</v>
      </c>
      <c r="DR43">
        <f t="shared" si="374"/>
        <v>5.8920946026904808</v>
      </c>
      <c r="DS43">
        <f t="shared" si="374"/>
        <v>5.8325089127062366</v>
      </c>
      <c r="DT43">
        <f t="shared" ref="DT43:DV43" si="375">LOG10(DT36)</f>
        <v>5.6232492903979008</v>
      </c>
      <c r="DU43">
        <f t="shared" si="375"/>
        <v>6.0170333392987807</v>
      </c>
      <c r="DV43">
        <f t="shared" si="375"/>
        <v>6.3979400086720375</v>
      </c>
      <c r="DX43">
        <f>LOG10(DX36)</f>
        <v>5.9731278535996983</v>
      </c>
      <c r="DY43">
        <f t="shared" ref="DY43:EA43" si="376">LOG10(DY36)</f>
        <v>5.6812412373755876</v>
      </c>
      <c r="DZ43">
        <f t="shared" si="376"/>
        <v>5.7853298350107671</v>
      </c>
      <c r="EA43">
        <f t="shared" si="376"/>
        <v>5.9084850188786495</v>
      </c>
      <c r="EB43">
        <f>LOG10(EB36)</f>
        <v>6.3483048630481607</v>
      </c>
      <c r="ED43">
        <f>LOG10(ED36)</f>
        <v>6.7242758696007892</v>
      </c>
      <c r="EE43">
        <f t="shared" ref="EE43:EG43" si="377">LOG10(EE36)</f>
        <v>6.6989700043360187</v>
      </c>
      <c r="EF43">
        <f t="shared" si="377"/>
        <v>6.568201724066995</v>
      </c>
      <c r="EG43">
        <f t="shared" si="377"/>
        <v>6.8195439355418683</v>
      </c>
      <c r="EH43">
        <f>LOG10(EH36)</f>
        <v>7.012837224705172</v>
      </c>
      <c r="EJ43">
        <f>LOG10(EJ36)</f>
        <v>6.9190780923760737</v>
      </c>
      <c r="EK43">
        <f t="shared" ref="EK43:EN43" si="378">LOG10(EK36)</f>
        <v>6.6812412373755876</v>
      </c>
      <c r="EL43">
        <f t="shared" si="378"/>
        <v>6.7242758696007892</v>
      </c>
      <c r="EM43">
        <f t="shared" si="378"/>
        <v>6.8920946026904808</v>
      </c>
      <c r="EN43">
        <f t="shared" si="378"/>
        <v>7.3201462861110542</v>
      </c>
      <c r="EP43">
        <f t="shared" ref="EP43:ET43" si="379">LOG10(EP36)</f>
        <v>7.1643528557844371</v>
      </c>
      <c r="EQ43">
        <f t="shared" si="379"/>
        <v>6.7708520116421438</v>
      </c>
      <c r="ER43">
        <f t="shared" si="379"/>
        <v>7.1760912590556813</v>
      </c>
      <c r="ES43">
        <f t="shared" si="379"/>
        <v>6.7403626894942441</v>
      </c>
      <c r="ET43">
        <f t="shared" si="379"/>
        <v>7.4149733479708182</v>
      </c>
      <c r="EV43">
        <f t="shared" ref="EV43:EZ43" si="380">LOG10(EV36)</f>
        <v>6.2227164711475833</v>
      </c>
      <c r="EW43">
        <f t="shared" si="380"/>
        <v>6.7853298350107671</v>
      </c>
      <c r="EX43">
        <f t="shared" si="380"/>
        <v>5.9190780923760737</v>
      </c>
      <c r="EY43">
        <f t="shared" si="380"/>
        <v>6.8413594704548553</v>
      </c>
      <c r="EZ43">
        <f t="shared" si="380"/>
        <v>7.1676126727275298</v>
      </c>
      <c r="FB43">
        <f t="shared" ref="FB43:FF43" si="381">LOG10(FB36)</f>
        <v>6.1003705451175625</v>
      </c>
      <c r="FC43">
        <f t="shared" si="381"/>
        <v>6.1271047983648073</v>
      </c>
      <c r="FD43">
        <f t="shared" si="381"/>
        <v>5.8692317197309762</v>
      </c>
      <c r="FE43">
        <f t="shared" si="381"/>
        <v>6.2695129442179161</v>
      </c>
      <c r="FF43">
        <f t="shared" si="381"/>
        <v>6.6493348587121419</v>
      </c>
      <c r="FH43">
        <f>LOG10(FH36)</f>
        <v>6.9030899869919438</v>
      </c>
      <c r="FI43">
        <f>LOG10(FI36)</f>
        <v>6.7781512503836439</v>
      </c>
      <c r="FJ43">
        <f>LOG10(FJ36)</f>
        <v>6.7160033436347994</v>
      </c>
      <c r="FK43">
        <f>LOG10(FK36)</f>
        <v>6.9444826721501682</v>
      </c>
      <c r="FL43">
        <f>LOG10(FL36)</f>
        <v>7.357934847000454</v>
      </c>
      <c r="FN43">
        <f t="shared" ref="FN43:FR43" si="382">LOG10(FN36)</f>
        <v>6.9030899869919438</v>
      </c>
      <c r="FO43">
        <f t="shared" si="382"/>
        <v>6.0492180226701819</v>
      </c>
      <c r="FP43">
        <f t="shared" si="382"/>
        <v>5.6232492903979008</v>
      </c>
      <c r="FQ43">
        <f t="shared" si="382"/>
        <v>6.9395192526186182</v>
      </c>
      <c r="FR43">
        <f t="shared" si="382"/>
        <v>6.959995172479478</v>
      </c>
      <c r="FT43">
        <f t="shared" ref="FT43:FX43" si="383">LOG10(FT36)</f>
        <v>7.0170333392987807</v>
      </c>
      <c r="FU43">
        <f t="shared" si="383"/>
        <v>5.8573324964312681</v>
      </c>
      <c r="FV43">
        <f t="shared" si="383"/>
        <v>6.9395192526186182</v>
      </c>
      <c r="FW43">
        <f t="shared" si="383"/>
        <v>6.3838153659804311</v>
      </c>
      <c r="FX43">
        <f t="shared" si="383"/>
        <v>7.0461047872460387</v>
      </c>
      <c r="FZ43">
        <f t="shared" ref="FZ43:GD43" si="384">LOG10(FZ36)</f>
        <v>6.924279286061882</v>
      </c>
      <c r="GA43">
        <f t="shared" si="384"/>
        <v>5.8920946026904808</v>
      </c>
      <c r="GB43">
        <f t="shared" si="384"/>
        <v>6.8195439355418683</v>
      </c>
      <c r="GC43">
        <f t="shared" si="384"/>
        <v>6.4116197059632301</v>
      </c>
      <c r="GD43">
        <f t="shared" si="384"/>
        <v>7.0704073217401193</v>
      </c>
      <c r="GF43">
        <f t="shared" ref="GF43:GJ43" si="385">LOG10(GF36)</f>
        <v>6.9444826721501682</v>
      </c>
      <c r="GG43">
        <f t="shared" si="385"/>
        <v>6.7993405494535821</v>
      </c>
      <c r="GH43">
        <f t="shared" si="385"/>
        <v>6.7923916894982534</v>
      </c>
      <c r="GI43">
        <f t="shared" si="385"/>
        <v>6.9493900066449124</v>
      </c>
      <c r="GJ43">
        <f t="shared" si="385"/>
        <v>7.3802112417116064</v>
      </c>
      <c r="GL43">
        <f t="shared" ref="GL43:GP43" si="386">LOG10(GL36)</f>
        <v>6.1038037209559572</v>
      </c>
      <c r="GM43">
        <f t="shared" si="386"/>
        <v>6.9493900066449124</v>
      </c>
      <c r="GN43">
        <f t="shared" si="386"/>
        <v>5.9344984512435675</v>
      </c>
      <c r="GO43">
        <f t="shared" si="386"/>
        <v>6.9689496809813427</v>
      </c>
      <c r="GP43">
        <f t="shared" si="386"/>
        <v>7.289588952542597</v>
      </c>
      <c r="GR43">
        <f t="shared" ref="GR43:GV43" si="387">LOG10(GR36)</f>
        <v>6.9777236052888476</v>
      </c>
      <c r="GS43">
        <f t="shared" si="387"/>
        <v>5.9294189257142929</v>
      </c>
      <c r="GT43">
        <f t="shared" si="387"/>
        <v>5.8573324964312681</v>
      </c>
      <c r="GU43">
        <f t="shared" si="387"/>
        <v>6.9836262871245349</v>
      </c>
      <c r="GV43">
        <f t="shared" si="387"/>
        <v>7.3005954838899632</v>
      </c>
      <c r="GX43">
        <f t="shared" ref="GX43:HB43" si="388">LOG10(GX36)</f>
        <v>6.1139433523068369</v>
      </c>
      <c r="GY43">
        <f t="shared" si="388"/>
        <v>5.9867717342662452</v>
      </c>
      <c r="GZ43">
        <f t="shared" si="388"/>
        <v>5.9138138523837167</v>
      </c>
      <c r="HA43">
        <f t="shared" si="388"/>
        <v>6.1613680022349753</v>
      </c>
      <c r="HB43">
        <f t="shared" si="388"/>
        <v>6.5705429398818973</v>
      </c>
      <c r="HD43">
        <f t="shared" ref="HD43:HH43" si="389">LOG10(HD36)</f>
        <v>6.9493900066449124</v>
      </c>
      <c r="HE43">
        <f t="shared" si="389"/>
        <v>5.8633228601204559</v>
      </c>
      <c r="HF43">
        <f t="shared" si="389"/>
        <v>5.8388490907372557</v>
      </c>
      <c r="HG43">
        <f t="shared" si="389"/>
        <v>6.9513375187959179</v>
      </c>
      <c r="HH43">
        <f t="shared" si="389"/>
        <v>7.2688119037397803</v>
      </c>
      <c r="HJ43">
        <f t="shared" ref="HJ43:HN43" si="390">LOG10(HJ36)</f>
        <v>5.924279286061882</v>
      </c>
      <c r="HK43">
        <f t="shared" si="390"/>
        <v>5.7403626894942441</v>
      </c>
      <c r="HL43">
        <f t="shared" si="390"/>
        <v>5.8692317197309762</v>
      </c>
      <c r="HM43">
        <f t="shared" si="390"/>
        <v>5.8129133566428557</v>
      </c>
      <c r="HN43">
        <f t="shared" si="390"/>
        <v>6.3096301674258983</v>
      </c>
      <c r="HP43">
        <f t="shared" ref="HP43:HT43" si="391">LOG10(HP36)</f>
        <v>6.9867717342662452</v>
      </c>
      <c r="HQ43">
        <f t="shared" si="391"/>
        <v>5.8976270912904418</v>
      </c>
      <c r="HR43">
        <f t="shared" si="391"/>
        <v>6.7923916894982534</v>
      </c>
      <c r="HS43">
        <f t="shared" si="391"/>
        <v>6.632457292184724</v>
      </c>
      <c r="HT43">
        <f t="shared" si="391"/>
        <v>7.1696744340588072</v>
      </c>
      <c r="HV43">
        <f t="shared" ref="HV43:HZ43" si="392">LOG10(HV36)</f>
        <v>6.0374264979406238</v>
      </c>
      <c r="HW43">
        <f t="shared" si="392"/>
        <v>5.8920946026904808</v>
      </c>
      <c r="HX43">
        <f t="shared" si="392"/>
        <v>5.9731278535996983</v>
      </c>
      <c r="HY43">
        <f t="shared" si="392"/>
        <v>5.9684829485539348</v>
      </c>
      <c r="HZ43">
        <f t="shared" si="392"/>
        <v>6.4471580313422194</v>
      </c>
      <c r="IB43">
        <f t="shared" ref="IB43:IF43" si="393">LOG10(IB36)</f>
        <v>6.8920946026904808</v>
      </c>
      <c r="IC43">
        <f t="shared" si="393"/>
        <v>6.5797835966168101</v>
      </c>
      <c r="ID43">
        <f t="shared" si="393"/>
        <v>5.7993405494535821</v>
      </c>
      <c r="IE43">
        <f t="shared" si="393"/>
        <v>7.0402066275747108</v>
      </c>
      <c r="IF43">
        <f t="shared" si="393"/>
        <v>7.3535315590777621</v>
      </c>
      <c r="IH43">
        <f t="shared" ref="IH43:IL43" si="394">LOG10(IH36)</f>
        <v>6.9190780923760737</v>
      </c>
      <c r="II43">
        <f t="shared" si="394"/>
        <v>5.8633228601204559</v>
      </c>
      <c r="IJ43">
        <f t="shared" si="394"/>
        <v>5.7993405494535821</v>
      </c>
      <c r="IK43">
        <f t="shared" si="394"/>
        <v>6.924279286061882</v>
      </c>
      <c r="IL43">
        <f t="shared" si="394"/>
        <v>7.2412973871099933</v>
      </c>
      <c r="IN43">
        <f t="shared" ref="IN43:IR43" si="395">LOG10(IN36)</f>
        <v>5.9912260756924951</v>
      </c>
      <c r="IO43">
        <f t="shared" si="395"/>
        <v>5.9444826721501682</v>
      </c>
      <c r="IP43">
        <f t="shared" si="395"/>
        <v>5.7923916894982534</v>
      </c>
      <c r="IQ43">
        <f t="shared" si="395"/>
        <v>6.0934216851622347</v>
      </c>
      <c r="IR43">
        <f t="shared" si="395"/>
        <v>6.4913616938342731</v>
      </c>
      <c r="IT43">
        <f t="shared" ref="IT43:IX43" si="396">LOG10(IT36)</f>
        <v>6.075546961392531</v>
      </c>
      <c r="IU43">
        <f t="shared" si="396"/>
        <v>5.9912260756924951</v>
      </c>
      <c r="IV43">
        <f t="shared" si="396"/>
        <v>5.924279286061882</v>
      </c>
      <c r="IW43">
        <f t="shared" si="396"/>
        <v>6.1238516409670858</v>
      </c>
      <c r="IX43">
        <f t="shared" si="396"/>
        <v>6.5440680443502757</v>
      </c>
      <c r="IZ43">
        <f t="shared" ref="IZ43:JD43" si="397">LOG10(IZ36)</f>
        <v>6.9444826721501682</v>
      </c>
      <c r="JA43">
        <f t="shared" si="397"/>
        <v>6.7634279935629369</v>
      </c>
      <c r="JB43">
        <f t="shared" si="397"/>
        <v>5.8633228601204559</v>
      </c>
      <c r="JC43">
        <f t="shared" si="397"/>
        <v>7.1420764610732848</v>
      </c>
      <c r="JD43">
        <f t="shared" si="397"/>
        <v>7.4543874671469554</v>
      </c>
      <c r="JF43">
        <f t="shared" ref="JF43:JJ43" si="398">LOG10(JF36)</f>
        <v>6.9190780923760737</v>
      </c>
      <c r="JG43">
        <f t="shared" si="398"/>
        <v>5.8633228601204559</v>
      </c>
      <c r="JH43">
        <f t="shared" si="398"/>
        <v>5.7993405494535821</v>
      </c>
      <c r="JI43">
        <f t="shared" si="398"/>
        <v>6.924279286061882</v>
      </c>
      <c r="JJ43">
        <f t="shared" si="398"/>
        <v>7.2412973871099933</v>
      </c>
      <c r="JL43">
        <f t="shared" ref="JL43:JP43" si="399">LOG10(JL36)</f>
        <v>5.8920946026904808</v>
      </c>
      <c r="JM43">
        <f t="shared" si="399"/>
        <v>5.8325089127062366</v>
      </c>
      <c r="JN43">
        <f t="shared" si="399"/>
        <v>5.7923916894982534</v>
      </c>
      <c r="JO43">
        <f t="shared" si="399"/>
        <v>5.924279286061882</v>
      </c>
      <c r="JP43">
        <f t="shared" si="399"/>
        <v>6.3617278360175931</v>
      </c>
    </row>
    <row r="44" spans="1:276" x14ac:dyDescent="0.3">
      <c r="B44">
        <f t="shared" ref="B44:F44" si="400">LOG10(B37)</f>
        <v>5.9493900066449124</v>
      </c>
      <c r="C44">
        <f t="shared" si="400"/>
        <v>5.4771212547196626</v>
      </c>
      <c r="D44">
        <f t="shared" si="400"/>
        <v>5.826074802700826</v>
      </c>
      <c r="E44">
        <f t="shared" si="400"/>
        <v>5.7160033436347994</v>
      </c>
      <c r="F44">
        <f t="shared" si="400"/>
        <v>6.2695129442179161</v>
      </c>
      <c r="H44">
        <f t="shared" ref="H44:L44" si="401">LOG10(H37)</f>
        <v>6.6334684555795862</v>
      </c>
      <c r="I44">
        <f t="shared" si="401"/>
        <v>6.5910646070264995</v>
      </c>
      <c r="J44">
        <f t="shared" si="401"/>
        <v>6.3617278360175931</v>
      </c>
      <c r="K44">
        <f t="shared" si="401"/>
        <v>6.7708520116421438</v>
      </c>
      <c r="L44">
        <f t="shared" si="401"/>
        <v>7.0211892990699383</v>
      </c>
      <c r="N44">
        <f t="shared" ref="N44:R44" si="402">LOG10(N37)</f>
        <v>6.9493900066449124</v>
      </c>
      <c r="O44">
        <f t="shared" si="402"/>
        <v>6.5314789170422554</v>
      </c>
      <c r="P44">
        <f t="shared" si="402"/>
        <v>6.5797835966168101</v>
      </c>
      <c r="Q44">
        <f t="shared" si="402"/>
        <v>6.9294189257142929</v>
      </c>
      <c r="R44">
        <f t="shared" si="402"/>
        <v>7.4216040442204436</v>
      </c>
      <c r="T44">
        <f t="shared" ref="T44:U44" si="403">LOG10(T37)</f>
        <v>7.1461280356782382</v>
      </c>
      <c r="U44">
        <f t="shared" si="403"/>
        <v>6.6989700043360187</v>
      </c>
      <c r="V44">
        <f t="shared" ref="V44:AJ44" si="404">LOG10(V37)</f>
        <v>7.1818435879447726</v>
      </c>
      <c r="W44">
        <f t="shared" si="404"/>
        <v>6.5797835966168101</v>
      </c>
      <c r="X44">
        <f t="shared" si="404"/>
        <v>7.5340261060561353</v>
      </c>
      <c r="Z44">
        <f t="shared" si="404"/>
        <v>6.1553360374650614</v>
      </c>
      <c r="AA44">
        <f t="shared" si="404"/>
        <v>6.8920946026904808</v>
      </c>
      <c r="AB44">
        <f t="shared" si="404"/>
        <v>5.9190780923760737</v>
      </c>
      <c r="AC44">
        <f t="shared" si="404"/>
        <v>6.924279286061882</v>
      </c>
      <c r="AD44">
        <f t="shared" si="404"/>
        <v>7.0025979807199086</v>
      </c>
      <c r="AF44">
        <f t="shared" si="404"/>
        <v>6.0791812460476251</v>
      </c>
      <c r="AG44">
        <f t="shared" si="404"/>
        <v>6.1367205671564067</v>
      </c>
      <c r="AH44">
        <f t="shared" si="404"/>
        <v>5.8450980400142569</v>
      </c>
      <c r="AI44">
        <f t="shared" si="404"/>
        <v>6.2718416065364986</v>
      </c>
      <c r="AJ44">
        <f t="shared" si="404"/>
        <v>6.4099331233312942</v>
      </c>
      <c r="AL44">
        <f t="shared" ref="AL44:AO48" si="405">LOG10(AL37)</f>
        <v>6.8750612633917001</v>
      </c>
      <c r="AM44">
        <f t="shared" si="405"/>
        <v>7.7923916894982534</v>
      </c>
      <c r="AN44">
        <f t="shared" si="405"/>
        <v>6.7481880270062007</v>
      </c>
      <c r="AO44">
        <f t="shared" si="405"/>
        <v>7.8055008581583998</v>
      </c>
      <c r="AP44">
        <f t="shared" ref="AP44" si="406">LOG10(AP37)</f>
        <v>7.8419848045901137</v>
      </c>
      <c r="AR44">
        <f t="shared" si="371"/>
        <v>6.9294189257142929</v>
      </c>
      <c r="AS44">
        <f t="shared" si="371"/>
        <v>6.0413926851582254</v>
      </c>
      <c r="AT44">
        <f t="shared" si="371"/>
        <v>5.6720978579357171</v>
      </c>
      <c r="AU44">
        <f t="shared" si="371"/>
        <v>6.9604707775342991</v>
      </c>
      <c r="AV44">
        <f t="shared" si="371"/>
        <v>6.982271549908007</v>
      </c>
      <c r="AX44">
        <f t="shared" si="372"/>
        <v>7.0043213737826422</v>
      </c>
      <c r="AY44">
        <f t="shared" si="372"/>
        <v>5.8633228601204559</v>
      </c>
      <c r="AZ44">
        <f t="shared" si="372"/>
        <v>6.9190780923760737</v>
      </c>
      <c r="BA44">
        <f t="shared" si="372"/>
        <v>6.4031205211758175</v>
      </c>
      <c r="BB44">
        <f t="shared" si="372"/>
        <v>7.1258064581395271</v>
      </c>
      <c r="BD44">
        <f t="shared" ref="BD44:BH48" si="407">LOG10(BD37)</f>
        <v>6.9637878273455556</v>
      </c>
      <c r="BE44">
        <f t="shared" si="407"/>
        <v>5.8750612633917001</v>
      </c>
      <c r="BF44">
        <f t="shared" si="407"/>
        <v>6.8808135922807914</v>
      </c>
      <c r="BG44">
        <f t="shared" si="407"/>
        <v>6.3710678622717358</v>
      </c>
      <c r="BH44">
        <f t="shared" si="407"/>
        <v>7.2442771208018426</v>
      </c>
      <c r="BJ44">
        <f t="shared" ref="BJ44:BN48" si="408">LOG10(BJ37)</f>
        <v>6.9190780923760737</v>
      </c>
      <c r="BK44">
        <f t="shared" si="408"/>
        <v>6.8325089127062366</v>
      </c>
      <c r="BL44">
        <f t="shared" si="408"/>
        <v>6.8129133566428557</v>
      </c>
      <c r="BM44">
        <f t="shared" si="408"/>
        <v>6.9344984512435675</v>
      </c>
      <c r="BN44">
        <f t="shared" si="408"/>
        <v>7.3344537511509307</v>
      </c>
      <c r="BP44">
        <f t="shared" ref="BP44:DV44" si="409">LOG10(BP37)</f>
        <v>6.0453229787866576</v>
      </c>
      <c r="BQ44">
        <f t="shared" si="409"/>
        <v>6.9344984512435675</v>
      </c>
      <c r="BR44">
        <f t="shared" si="409"/>
        <v>5.9684829485539348</v>
      </c>
      <c r="BS44">
        <f t="shared" si="409"/>
        <v>6.943494515906103</v>
      </c>
      <c r="BT44">
        <f t="shared" si="409"/>
        <v>7.0269416279590295</v>
      </c>
      <c r="BV44">
        <f t="shared" si="409"/>
        <v>6.9190780923760737</v>
      </c>
      <c r="BW44">
        <f t="shared" si="409"/>
        <v>5.8573324964312681</v>
      </c>
      <c r="BX44">
        <f t="shared" si="409"/>
        <v>5.7993405494535821</v>
      </c>
      <c r="BY44">
        <f t="shared" si="409"/>
        <v>6.9237619608287</v>
      </c>
      <c r="BZ44">
        <f t="shared" si="409"/>
        <v>6.9552065375419421</v>
      </c>
      <c r="CB44">
        <f t="shared" si="409"/>
        <v>6.0413926851582254</v>
      </c>
      <c r="CC44">
        <f t="shared" si="409"/>
        <v>5.9190780923760737</v>
      </c>
      <c r="CD44">
        <f t="shared" si="409"/>
        <v>5.8864907251724823</v>
      </c>
      <c r="CE44">
        <f t="shared" si="409"/>
        <v>6.0644579892269181</v>
      </c>
      <c r="CF44">
        <f t="shared" si="409"/>
        <v>6.4313637641589869</v>
      </c>
      <c r="CH44">
        <f t="shared" si="409"/>
        <v>6.9684829485539348</v>
      </c>
      <c r="CI44">
        <f t="shared" si="409"/>
        <v>5.8325089127062366</v>
      </c>
      <c r="CJ44">
        <f t="shared" si="409"/>
        <v>5.8061799739838875</v>
      </c>
      <c r="CK44">
        <f t="shared" si="409"/>
        <v>6.9703468762300931</v>
      </c>
      <c r="CL44">
        <f t="shared" si="409"/>
        <v>7.2860071220794742</v>
      </c>
      <c r="CN44">
        <f t="shared" si="409"/>
        <v>5.8808135922807914</v>
      </c>
      <c r="CO44">
        <f t="shared" si="409"/>
        <v>5.6232492903979008</v>
      </c>
      <c r="CP44">
        <f t="shared" si="409"/>
        <v>5.7923916894982534</v>
      </c>
      <c r="CQ44">
        <f t="shared" si="409"/>
        <v>5.7481880270062007</v>
      </c>
      <c r="CR44">
        <f t="shared" si="409"/>
        <v>6.2405492482825995</v>
      </c>
      <c r="CT44">
        <f t="shared" si="409"/>
        <v>6.9138138523837167</v>
      </c>
      <c r="CU44">
        <f t="shared" si="409"/>
        <v>5.7993405494535821</v>
      </c>
      <c r="CV44">
        <f t="shared" si="409"/>
        <v>6.8195439355418683</v>
      </c>
      <c r="CW44">
        <f t="shared" si="409"/>
        <v>6.3483048630481607</v>
      </c>
      <c r="CX44">
        <f t="shared" si="409"/>
        <v>7.0437551269686791</v>
      </c>
      <c r="CZ44">
        <f t="shared" si="409"/>
        <v>6.0211892990699383</v>
      </c>
      <c r="DA44">
        <f t="shared" si="409"/>
        <v>5.8129133566428557</v>
      </c>
      <c r="DB44">
        <f t="shared" si="409"/>
        <v>5.9138138523837167</v>
      </c>
      <c r="DC44">
        <f t="shared" si="409"/>
        <v>5.9444826721501682</v>
      </c>
      <c r="DD44">
        <f t="shared" si="409"/>
        <v>6.4116197059632301</v>
      </c>
      <c r="DF44">
        <f t="shared" si="409"/>
        <v>6.7923916894982534</v>
      </c>
      <c r="DG44">
        <f t="shared" si="409"/>
        <v>6.3979400086720375</v>
      </c>
      <c r="DH44">
        <f t="shared" si="409"/>
        <v>5.7323937598229682</v>
      </c>
      <c r="DI44">
        <f t="shared" si="409"/>
        <v>6.9116901587538608</v>
      </c>
      <c r="DJ44">
        <f t="shared" si="409"/>
        <v>7.2268575702887237</v>
      </c>
      <c r="DL44">
        <f t="shared" si="409"/>
        <v>6.9344984512435675</v>
      </c>
      <c r="DM44">
        <f t="shared" si="409"/>
        <v>5.8388490907372557</v>
      </c>
      <c r="DN44">
        <f t="shared" si="409"/>
        <v>5.7708520116421438</v>
      </c>
      <c r="DO44">
        <f t="shared" si="409"/>
        <v>6.9395192526186182</v>
      </c>
      <c r="DP44">
        <f t="shared" si="409"/>
        <v>7.2550311633455511</v>
      </c>
      <c r="DR44">
        <f t="shared" si="409"/>
        <v>5.8573324964312681</v>
      </c>
      <c r="DS44">
        <f t="shared" si="409"/>
        <v>5.8061799739838875</v>
      </c>
      <c r="DT44">
        <f t="shared" si="409"/>
        <v>5.7323937598229682</v>
      </c>
      <c r="DU44">
        <f t="shared" si="409"/>
        <v>5.9138138523837167</v>
      </c>
      <c r="DV44">
        <f t="shared" si="409"/>
        <v>6.3384564936046051</v>
      </c>
      <c r="DX44">
        <f t="shared" ref="DX44:EB44" si="410">LOG10(DX37)</f>
        <v>5.9956351945975497</v>
      </c>
      <c r="DY44">
        <f t="shared" si="410"/>
        <v>5.6020599913279625</v>
      </c>
      <c r="DZ44">
        <f t="shared" si="410"/>
        <v>5.826074802700826</v>
      </c>
      <c r="EA44">
        <f t="shared" si="410"/>
        <v>5.8573324964312681</v>
      </c>
      <c r="EB44">
        <f t="shared" si="410"/>
        <v>6.3138672203691533</v>
      </c>
      <c r="ED44">
        <f t="shared" ref="ED44:EH44" si="411">LOG10(ED37)</f>
        <v>6.7242758696007892</v>
      </c>
      <c r="EE44">
        <f t="shared" si="411"/>
        <v>6.7708520116421438</v>
      </c>
      <c r="EF44">
        <f t="shared" si="411"/>
        <v>6.5185139398778871</v>
      </c>
      <c r="EG44">
        <f t="shared" si="411"/>
        <v>6.8976270912904418</v>
      </c>
      <c r="EH44">
        <f t="shared" si="411"/>
        <v>7.1613680022349753</v>
      </c>
      <c r="EJ44">
        <f t="shared" ref="EJ44:EN44" si="412">LOG10(EJ37)</f>
        <v>6.9493900066449124</v>
      </c>
      <c r="EK44">
        <f t="shared" si="412"/>
        <v>6.6434526764861879</v>
      </c>
      <c r="EL44">
        <f t="shared" si="412"/>
        <v>6.7634279935629369</v>
      </c>
      <c r="EM44">
        <f t="shared" si="412"/>
        <v>6.8750612633917001</v>
      </c>
      <c r="EN44">
        <f t="shared" si="412"/>
        <v>7.318063334962762</v>
      </c>
      <c r="EP44">
        <f t="shared" ref="EP44:ET44" si="413">LOG10(EP37)</f>
        <v>7.1461280356782382</v>
      </c>
      <c r="EQ44">
        <f t="shared" si="413"/>
        <v>6.6989700043360187</v>
      </c>
      <c r="ER44">
        <f t="shared" si="413"/>
        <v>7.1818435879447726</v>
      </c>
      <c r="ES44">
        <f t="shared" si="413"/>
        <v>6.5797835966168101</v>
      </c>
      <c r="ET44">
        <f t="shared" si="413"/>
        <v>7.5340261060561353</v>
      </c>
      <c r="EV44">
        <f t="shared" ref="EV44:EZ44" si="414">LOG10(EV37)</f>
        <v>6.2121876044039581</v>
      </c>
      <c r="EW44">
        <f t="shared" si="414"/>
        <v>6.8325089127062366</v>
      </c>
      <c r="EX44">
        <f t="shared" si="414"/>
        <v>5.9190780923760737</v>
      </c>
      <c r="EY44">
        <f t="shared" si="414"/>
        <v>6.8808135922807914</v>
      </c>
      <c r="EZ44">
        <f t="shared" si="414"/>
        <v>6.9666109866819346</v>
      </c>
      <c r="FB44">
        <f t="shared" ref="FB44:FF44" si="415">LOG10(FB37)</f>
        <v>6.0791812460476251</v>
      </c>
      <c r="FC44">
        <f t="shared" si="415"/>
        <v>6.1367205671564067</v>
      </c>
      <c r="FD44">
        <f t="shared" si="415"/>
        <v>5.8450980400142569</v>
      </c>
      <c r="FE44">
        <f t="shared" si="415"/>
        <v>6.2718416065364986</v>
      </c>
      <c r="FF44">
        <f t="shared" si="415"/>
        <v>6.4099331233312942</v>
      </c>
      <c r="FH44">
        <f t="shared" ref="FH44:FL44" si="416">LOG10(FH37)</f>
        <v>6.9294189257142929</v>
      </c>
      <c r="FI44">
        <f t="shared" si="416"/>
        <v>7.7923916894982534</v>
      </c>
      <c r="FJ44">
        <f t="shared" si="416"/>
        <v>6.7481880270062007</v>
      </c>
      <c r="FK44">
        <f t="shared" si="416"/>
        <v>7.8122446968003691</v>
      </c>
      <c r="FL44">
        <f t="shared" si="416"/>
        <v>7.8481891169913984</v>
      </c>
      <c r="FN44">
        <f t="shared" ref="FN44:FR44" si="417">LOG10(FN37)</f>
        <v>6.9294189257142929</v>
      </c>
      <c r="FO44">
        <f t="shared" si="417"/>
        <v>6.0413926851582254</v>
      </c>
      <c r="FP44">
        <f t="shared" si="417"/>
        <v>5.6720978579357171</v>
      </c>
      <c r="FQ44">
        <f t="shared" si="417"/>
        <v>6.9604707775342991</v>
      </c>
      <c r="FR44">
        <f t="shared" si="417"/>
        <v>6.982271549908007</v>
      </c>
      <c r="FT44">
        <f t="shared" ref="FT44:FX44" si="418">LOG10(FT37)</f>
        <v>7.0043213737826422</v>
      </c>
      <c r="FU44">
        <f t="shared" si="418"/>
        <v>5.8633228601204559</v>
      </c>
      <c r="FV44">
        <f t="shared" si="418"/>
        <v>6.9190780923760737</v>
      </c>
      <c r="FW44">
        <f t="shared" si="418"/>
        <v>6.4031205211758175</v>
      </c>
      <c r="FX44">
        <f t="shared" si="418"/>
        <v>7.1258064581395271</v>
      </c>
      <c r="FZ44">
        <f t="shared" ref="FZ44:GD48" si="419">LOG10(FZ37)</f>
        <v>6.9138138523837167</v>
      </c>
      <c r="GA44">
        <f t="shared" si="419"/>
        <v>5.8750612633917001</v>
      </c>
      <c r="GB44">
        <f t="shared" si="419"/>
        <v>6.8195439355418683</v>
      </c>
      <c r="GC44">
        <f t="shared" si="419"/>
        <v>6.3710678622717358</v>
      </c>
      <c r="GD44">
        <f t="shared" si="419"/>
        <v>7.1917303933628567</v>
      </c>
      <c r="GF44">
        <f t="shared" ref="GF44:GJ48" si="420">LOG10(GF37)</f>
        <v>6.9190780923760737</v>
      </c>
      <c r="GG44">
        <f t="shared" si="420"/>
        <v>6.8325089127062366</v>
      </c>
      <c r="GH44">
        <f t="shared" si="420"/>
        <v>6.8129133566428557</v>
      </c>
      <c r="GI44">
        <f t="shared" si="420"/>
        <v>6.9344984512435675</v>
      </c>
      <c r="GJ44">
        <f t="shared" si="420"/>
        <v>7.3344537511509307</v>
      </c>
      <c r="GL44">
        <f t="shared" ref="GL44:GP44" si="421">LOG10(GL37)</f>
        <v>6.0827853703164498</v>
      </c>
      <c r="GM44">
        <f t="shared" si="421"/>
        <v>6.9344984512435675</v>
      </c>
      <c r="GN44">
        <f t="shared" si="421"/>
        <v>5.9190780923760737</v>
      </c>
      <c r="GO44">
        <f t="shared" si="421"/>
        <v>6.9532763366673045</v>
      </c>
      <c r="GP44">
        <f t="shared" si="421"/>
        <v>7.0269416279590295</v>
      </c>
      <c r="GR44">
        <f t="shared" ref="GR44:GV44" si="422">LOG10(GR37)</f>
        <v>6.9684829485539348</v>
      </c>
      <c r="GS44">
        <f t="shared" si="422"/>
        <v>5.9138138523837167</v>
      </c>
      <c r="GT44">
        <f t="shared" si="422"/>
        <v>5.8633228601204559</v>
      </c>
      <c r="GU44">
        <f t="shared" si="422"/>
        <v>6.9726655922661109</v>
      </c>
      <c r="GV44">
        <f t="shared" si="422"/>
        <v>7.00518051250378</v>
      </c>
      <c r="GX44">
        <f t="shared" ref="GX44:HB44" si="423">LOG10(GX37)</f>
        <v>6.0791812460476251</v>
      </c>
      <c r="GY44">
        <f t="shared" si="423"/>
        <v>5.9684829485539348</v>
      </c>
      <c r="GZ44">
        <f t="shared" si="423"/>
        <v>5.9395192526186182</v>
      </c>
      <c r="HA44">
        <f t="shared" si="423"/>
        <v>6.1003705451175625</v>
      </c>
      <c r="HB44">
        <f t="shared" si="423"/>
        <v>6.4771212547196626</v>
      </c>
      <c r="HD44">
        <f t="shared" ref="HD44:HH44" si="424">LOG10(HD37)</f>
        <v>6.9684829485539348</v>
      </c>
      <c r="HE44">
        <f t="shared" si="424"/>
        <v>5.8920946026904808</v>
      </c>
      <c r="HF44">
        <f t="shared" si="424"/>
        <v>5.8061799739838875</v>
      </c>
      <c r="HG44">
        <f t="shared" si="424"/>
        <v>6.9749719942980688</v>
      </c>
      <c r="HH44">
        <f t="shared" si="424"/>
        <v>7.2904798133306734</v>
      </c>
      <c r="HJ44">
        <f t="shared" ref="HJ44:HN44" si="425">LOG10(HJ37)</f>
        <v>5.9344984512435675</v>
      </c>
      <c r="HK44">
        <f t="shared" si="425"/>
        <v>5.7160033436347994</v>
      </c>
      <c r="HL44">
        <f t="shared" si="425"/>
        <v>5.8573324964312681</v>
      </c>
      <c r="HM44">
        <f t="shared" si="425"/>
        <v>5.8195439355418683</v>
      </c>
      <c r="HN44">
        <f t="shared" si="425"/>
        <v>6.3096301674258983</v>
      </c>
      <c r="HP44">
        <f t="shared" ref="HP44:HT44" si="426">LOG10(HP37)</f>
        <v>6.9637878273455556</v>
      </c>
      <c r="HQ44">
        <f t="shared" si="426"/>
        <v>5.8633228601204559</v>
      </c>
      <c r="HR44">
        <f t="shared" si="426"/>
        <v>6.8195439355418683</v>
      </c>
      <c r="HS44">
        <f t="shared" si="426"/>
        <v>6.5224442335063202</v>
      </c>
      <c r="HT44">
        <f t="shared" si="426"/>
        <v>7.122543524068754</v>
      </c>
      <c r="HV44">
        <f t="shared" ref="HV44:HZ44" si="427">LOG10(HV37)</f>
        <v>6.0374264979406238</v>
      </c>
      <c r="HW44">
        <f t="shared" si="427"/>
        <v>5.8750612633917001</v>
      </c>
      <c r="HX44">
        <f t="shared" si="427"/>
        <v>5.9637878273455556</v>
      </c>
      <c r="HY44">
        <f t="shared" si="427"/>
        <v>5.9637878273455556</v>
      </c>
      <c r="HZ44">
        <f t="shared" si="427"/>
        <v>6.4409090820652173</v>
      </c>
      <c r="IB44">
        <f t="shared" ref="IB44:IF44" si="428">LOG10(IB37)</f>
        <v>6.8573324964312681</v>
      </c>
      <c r="IC44">
        <f t="shared" si="428"/>
        <v>6.5440680443502757</v>
      </c>
      <c r="ID44">
        <f t="shared" si="428"/>
        <v>5.8061799739838875</v>
      </c>
      <c r="IE44">
        <f t="shared" si="428"/>
        <v>7.0025979807199086</v>
      </c>
      <c r="IF44">
        <f t="shared" si="428"/>
        <v>7.3172273491764201</v>
      </c>
      <c r="IH44">
        <f t="shared" ref="IH44:IL44" si="429">LOG10(IH37)</f>
        <v>6.9344984512435675</v>
      </c>
      <c r="II44">
        <f t="shared" si="429"/>
        <v>5.8976270912904418</v>
      </c>
      <c r="IJ44">
        <f t="shared" si="429"/>
        <v>5.8388490907372557</v>
      </c>
      <c r="IK44">
        <f t="shared" si="429"/>
        <v>6.9395192526186182</v>
      </c>
      <c r="IL44">
        <f t="shared" si="429"/>
        <v>7.2574385668598138</v>
      </c>
      <c r="IN44">
        <f t="shared" ref="IN44:IR44" si="430">LOG10(IN37)</f>
        <v>5.9637878273455556</v>
      </c>
      <c r="IO44">
        <f t="shared" si="430"/>
        <v>5.924279286061882</v>
      </c>
      <c r="IP44">
        <f t="shared" si="430"/>
        <v>5.8061799739838875</v>
      </c>
      <c r="IQ44">
        <f t="shared" si="430"/>
        <v>6.0492180226701819</v>
      </c>
      <c r="IR44">
        <f t="shared" si="430"/>
        <v>6.4593924877592306</v>
      </c>
      <c r="IT44">
        <f t="shared" ref="IT44:IX44" si="431">LOG10(IT37)</f>
        <v>6.0374264979406238</v>
      </c>
      <c r="IU44">
        <f t="shared" si="431"/>
        <v>5.9294189257142929</v>
      </c>
      <c r="IV44">
        <f t="shared" si="431"/>
        <v>5.9138138523837167</v>
      </c>
      <c r="IW44">
        <f t="shared" si="431"/>
        <v>6.0492180226701819</v>
      </c>
      <c r="IX44">
        <f t="shared" si="431"/>
        <v>6.4857214264815797</v>
      </c>
      <c r="IZ44">
        <f t="shared" ref="IZ44:JD44" si="432">LOG10(IZ37)</f>
        <v>6.9138138523837167</v>
      </c>
      <c r="JA44">
        <f t="shared" si="432"/>
        <v>6.7403626894942441</v>
      </c>
      <c r="JB44">
        <f t="shared" si="432"/>
        <v>5.8692317197309762</v>
      </c>
      <c r="JC44">
        <f t="shared" si="432"/>
        <v>7.1126050015345745</v>
      </c>
      <c r="JD44">
        <f t="shared" si="432"/>
        <v>7.4258601450778405</v>
      </c>
      <c r="JF44">
        <f t="shared" ref="JF44:JJ44" si="433">LOG10(JF37)</f>
        <v>6.9344984512435675</v>
      </c>
      <c r="JG44">
        <f t="shared" si="433"/>
        <v>5.8976270912904418</v>
      </c>
      <c r="JH44">
        <f t="shared" si="433"/>
        <v>5.8388490907372557</v>
      </c>
      <c r="JI44">
        <f t="shared" si="433"/>
        <v>6.9395192526186182</v>
      </c>
      <c r="JJ44">
        <f t="shared" si="433"/>
        <v>7.2574385668598138</v>
      </c>
      <c r="JL44">
        <f t="shared" ref="JL44:JP44" si="434">LOG10(JL37)</f>
        <v>5.8808135922807914</v>
      </c>
      <c r="JM44">
        <f t="shared" si="434"/>
        <v>5.8061799739838875</v>
      </c>
      <c r="JN44">
        <f t="shared" si="434"/>
        <v>5.8061799739838875</v>
      </c>
      <c r="JO44">
        <f t="shared" si="434"/>
        <v>5.8808135922807914</v>
      </c>
      <c r="JP44">
        <f t="shared" si="434"/>
        <v>6.3344537511509307</v>
      </c>
    </row>
    <row r="45" spans="1:276" x14ac:dyDescent="0.3">
      <c r="B45">
        <f t="shared" ref="B45:F45" si="435">LOG10(B38)</f>
        <v>5.9542425094393252</v>
      </c>
      <c r="C45">
        <f t="shared" si="435"/>
        <v>5.5440680443502757</v>
      </c>
      <c r="D45">
        <f t="shared" si="435"/>
        <v>5.8450980400142569</v>
      </c>
      <c r="E45">
        <f t="shared" si="435"/>
        <v>5.7403626894942441</v>
      </c>
      <c r="F45">
        <f t="shared" si="435"/>
        <v>6.2900346113625183</v>
      </c>
      <c r="H45">
        <f t="shared" ref="H45:L45" si="436">LOG10(H38)</f>
        <v>6.568201724066995</v>
      </c>
      <c r="I45">
        <f t="shared" si="436"/>
        <v>6.5563025007672868</v>
      </c>
      <c r="J45">
        <f t="shared" si="436"/>
        <v>6.4623979978989565</v>
      </c>
      <c r="K45">
        <f t="shared" si="436"/>
        <v>6.6434526764861879</v>
      </c>
      <c r="L45">
        <f t="shared" si="436"/>
        <v>7.008600171761918</v>
      </c>
      <c r="N45">
        <f t="shared" ref="N45:R45" si="437">LOG10(N38)</f>
        <v>6.9684829485539348</v>
      </c>
      <c r="O45">
        <f t="shared" si="437"/>
        <v>6.6334684555795862</v>
      </c>
      <c r="P45">
        <f t="shared" si="437"/>
        <v>6.6127838567197355</v>
      </c>
      <c r="Q45">
        <f t="shared" si="437"/>
        <v>6.9777236052888476</v>
      </c>
      <c r="R45">
        <f t="shared" si="437"/>
        <v>7.1335389083702179</v>
      </c>
      <c r="T45">
        <f t="shared" ref="T45:U45" si="438">LOG10(T38)</f>
        <v>7.2095150145426308</v>
      </c>
      <c r="U45">
        <f t="shared" si="438"/>
        <v>6.826074802700826</v>
      </c>
      <c r="V45">
        <f t="shared" ref="V45:AJ45" si="439">LOG10(V38)</f>
        <v>7.1205739312058496</v>
      </c>
      <c r="W45">
        <f t="shared" si="439"/>
        <v>6.9867717342662452</v>
      </c>
      <c r="X45">
        <f t="shared" si="439"/>
        <v>7.5575072019056577</v>
      </c>
      <c r="Z45">
        <f t="shared" si="439"/>
        <v>6.204119982655925</v>
      </c>
      <c r="AA45">
        <f t="shared" si="439"/>
        <v>6.9190780923760737</v>
      </c>
      <c r="AB45">
        <f t="shared" si="439"/>
        <v>5.8388490907372557</v>
      </c>
      <c r="AC45">
        <f t="shared" si="439"/>
        <v>6.9642596301968487</v>
      </c>
      <c r="AD45">
        <f t="shared" si="439"/>
        <v>7.024895960107485</v>
      </c>
      <c r="AF45">
        <f t="shared" si="439"/>
        <v>6.0899051114393981</v>
      </c>
      <c r="AG45">
        <f t="shared" si="439"/>
        <v>6.1461280356782382</v>
      </c>
      <c r="AH45">
        <f t="shared" si="439"/>
        <v>5.8388490907372557</v>
      </c>
      <c r="AI45">
        <f t="shared" si="439"/>
        <v>6.2878017299302265</v>
      </c>
      <c r="AJ45">
        <f t="shared" si="439"/>
        <v>7.0265332645232972</v>
      </c>
      <c r="AL45">
        <f t="shared" si="405"/>
        <v>6.8325089127062366</v>
      </c>
      <c r="AM45">
        <f t="shared" si="405"/>
        <v>7.7481880270062007</v>
      </c>
      <c r="AN45">
        <f t="shared" si="405"/>
        <v>6.7075701760979367</v>
      </c>
      <c r="AO45">
        <f t="shared" si="405"/>
        <v>7.7611758131557318</v>
      </c>
      <c r="AP45">
        <f t="shared" ref="AP45" si="440">LOG10(AP38)</f>
        <v>7.7979596437371965</v>
      </c>
      <c r="AR45">
        <f t="shared" si="371"/>
        <v>6.9395192526186182</v>
      </c>
      <c r="AS45">
        <f t="shared" si="371"/>
        <v>6.0606978403536118</v>
      </c>
      <c r="AT45">
        <f t="shared" si="371"/>
        <v>5.7242758696007892</v>
      </c>
      <c r="AU45">
        <f t="shared" si="371"/>
        <v>6.9694159123539814</v>
      </c>
      <c r="AV45">
        <f t="shared" si="371"/>
        <v>6.9934365391331745</v>
      </c>
      <c r="AX45">
        <f t="shared" si="372"/>
        <v>7</v>
      </c>
      <c r="AY45">
        <f t="shared" si="372"/>
        <v>5.8976270912904418</v>
      </c>
      <c r="AZ45">
        <f t="shared" si="372"/>
        <v>6.9030899869919438</v>
      </c>
      <c r="BA45">
        <f t="shared" si="372"/>
        <v>6.4456042032735974</v>
      </c>
      <c r="BB45">
        <f t="shared" si="372"/>
        <v>7.1328997699444825</v>
      </c>
      <c r="BD45">
        <f t="shared" si="407"/>
        <v>6.9493900066449124</v>
      </c>
      <c r="BE45">
        <f t="shared" si="407"/>
        <v>5.8633228601204559</v>
      </c>
      <c r="BF45">
        <f t="shared" si="407"/>
        <v>6.8573324964312681</v>
      </c>
      <c r="BG45">
        <f t="shared" si="407"/>
        <v>6.3856062735983121</v>
      </c>
      <c r="BH45">
        <f t="shared" si="407"/>
        <v>7.2260841159758238</v>
      </c>
      <c r="BJ45">
        <f t="shared" si="408"/>
        <v>6.9956351945975497</v>
      </c>
      <c r="BK45">
        <f t="shared" si="408"/>
        <v>6.7923916894982534</v>
      </c>
      <c r="BL45">
        <f t="shared" si="408"/>
        <v>6.8512583487190755</v>
      </c>
      <c r="BM45">
        <f t="shared" si="408"/>
        <v>6.9542425094393252</v>
      </c>
      <c r="BN45">
        <f t="shared" si="408"/>
        <v>7.3654879848908994</v>
      </c>
      <c r="BP45">
        <f t="shared" ref="BP45:DV45" si="441">LOG10(BP38)</f>
        <v>6.075546961392531</v>
      </c>
      <c r="BQ45">
        <f t="shared" si="441"/>
        <v>6.9444826721501682</v>
      </c>
      <c r="BR45">
        <f t="shared" si="441"/>
        <v>5.9590413923210939</v>
      </c>
      <c r="BS45">
        <f t="shared" si="441"/>
        <v>6.958085848521085</v>
      </c>
      <c r="BT45">
        <f t="shared" si="441"/>
        <v>7.0374264979406238</v>
      </c>
      <c r="BV45">
        <f t="shared" si="441"/>
        <v>6.9493900066449124</v>
      </c>
      <c r="BW45">
        <f t="shared" si="441"/>
        <v>5.8512583487190755</v>
      </c>
      <c r="BX45">
        <f t="shared" si="441"/>
        <v>5.8195439355418683</v>
      </c>
      <c r="BY45">
        <f t="shared" si="441"/>
        <v>6.9518230353159121</v>
      </c>
      <c r="BZ45">
        <f t="shared" si="441"/>
        <v>6.9827236617330417</v>
      </c>
      <c r="CB45">
        <f t="shared" si="441"/>
        <v>6.0899051114393981</v>
      </c>
      <c r="CC45">
        <f t="shared" si="441"/>
        <v>5.9084850188786495</v>
      </c>
      <c r="CD45">
        <f t="shared" si="441"/>
        <v>5.9030899869919438</v>
      </c>
      <c r="CE45">
        <f t="shared" si="441"/>
        <v>6.0934216851622347</v>
      </c>
      <c r="CF45">
        <f t="shared" si="441"/>
        <v>6.453318340047038</v>
      </c>
      <c r="CH45">
        <f t="shared" si="441"/>
        <v>6.9542425094393252</v>
      </c>
      <c r="CI45">
        <f t="shared" si="441"/>
        <v>5.7853298350107671</v>
      </c>
      <c r="CJ45">
        <f t="shared" si="441"/>
        <v>5.7923916894982534</v>
      </c>
      <c r="CK45">
        <f t="shared" si="441"/>
        <v>6.9537596917332287</v>
      </c>
      <c r="CL45">
        <f t="shared" si="441"/>
        <v>7.2695129442179161</v>
      </c>
      <c r="CN45">
        <f t="shared" si="441"/>
        <v>5.8512583487190755</v>
      </c>
      <c r="CO45">
        <f t="shared" si="441"/>
        <v>5.6812412373755876</v>
      </c>
      <c r="CP45">
        <f t="shared" si="441"/>
        <v>5.7853298350107671</v>
      </c>
      <c r="CQ45">
        <f t="shared" si="441"/>
        <v>5.7634279935629369</v>
      </c>
      <c r="CR45">
        <f t="shared" si="441"/>
        <v>6.2479732663618064</v>
      </c>
      <c r="CT45">
        <f t="shared" si="441"/>
        <v>6.9344984512435675</v>
      </c>
      <c r="CU45">
        <f t="shared" si="441"/>
        <v>5.7634279935629369</v>
      </c>
      <c r="CV45">
        <f t="shared" si="441"/>
        <v>6.8388490907372557</v>
      </c>
      <c r="CW45">
        <f t="shared" si="441"/>
        <v>6.357934847000454</v>
      </c>
      <c r="CX45">
        <f t="shared" si="441"/>
        <v>7.0591846176313711</v>
      </c>
      <c r="CZ45">
        <f t="shared" si="441"/>
        <v>6.008600171761918</v>
      </c>
      <c r="DA45">
        <f t="shared" si="441"/>
        <v>5.8750612633917001</v>
      </c>
      <c r="DB45">
        <f t="shared" si="441"/>
        <v>5.9030899869919438</v>
      </c>
      <c r="DC45">
        <f t="shared" si="441"/>
        <v>5.9867717342662452</v>
      </c>
      <c r="DD45">
        <f t="shared" si="441"/>
        <v>6.4377505628203879</v>
      </c>
      <c r="DF45">
        <f t="shared" si="441"/>
        <v>6.8633228601204559</v>
      </c>
      <c r="DG45">
        <f t="shared" si="441"/>
        <v>6.2304489213782741</v>
      </c>
      <c r="DH45">
        <f t="shared" si="441"/>
        <v>5.7708520116421438</v>
      </c>
      <c r="DI45">
        <f t="shared" si="441"/>
        <v>6.9247959957979122</v>
      </c>
      <c r="DJ45">
        <f t="shared" si="441"/>
        <v>7.2407987711173316</v>
      </c>
      <c r="DL45">
        <f t="shared" si="441"/>
        <v>6.9542425094393252</v>
      </c>
      <c r="DM45">
        <f t="shared" si="441"/>
        <v>5.7634279935629369</v>
      </c>
      <c r="DN45">
        <f t="shared" si="441"/>
        <v>5.7160033436347994</v>
      </c>
      <c r="DO45">
        <f t="shared" si="441"/>
        <v>6.9571281976768127</v>
      </c>
      <c r="DP45">
        <f t="shared" si="441"/>
        <v>7.2704459080179626</v>
      </c>
      <c r="DR45">
        <f t="shared" si="441"/>
        <v>5.8388490907372557</v>
      </c>
      <c r="DS45">
        <f t="shared" si="441"/>
        <v>5.7923916894982534</v>
      </c>
      <c r="DT45">
        <f t="shared" si="441"/>
        <v>5.7323937598229682</v>
      </c>
      <c r="DU45">
        <f t="shared" si="441"/>
        <v>5.8864907251724823</v>
      </c>
      <c r="DV45">
        <f t="shared" si="441"/>
        <v>6.318063334962762</v>
      </c>
      <c r="DX45">
        <f t="shared" ref="DX45:EB45" si="442">LOG10(DX38)</f>
        <v>5.9542425094393252</v>
      </c>
      <c r="DY45">
        <f t="shared" si="442"/>
        <v>5.653212513775344</v>
      </c>
      <c r="DZ45">
        <f t="shared" si="442"/>
        <v>5.8450980400142569</v>
      </c>
      <c r="EA45">
        <f t="shared" si="442"/>
        <v>5.8129133566428557</v>
      </c>
      <c r="EB45">
        <f t="shared" si="442"/>
        <v>6.3117538610557542</v>
      </c>
      <c r="ED45">
        <f t="shared" ref="ED45:EH45" si="443">LOG10(ED38)</f>
        <v>6.7558748556724915</v>
      </c>
      <c r="EE45">
        <f t="shared" si="443"/>
        <v>6.7481880270062007</v>
      </c>
      <c r="EF45">
        <f t="shared" si="443"/>
        <v>6.5910646070264995</v>
      </c>
      <c r="EG45">
        <f t="shared" si="443"/>
        <v>6.8692317197309762</v>
      </c>
      <c r="EH45">
        <f t="shared" si="443"/>
        <v>7.1818435879447726</v>
      </c>
      <c r="EJ45">
        <f t="shared" ref="EJ45:EN45" si="444">LOG10(EJ38)</f>
        <v>6.9444826721501682</v>
      </c>
      <c r="EK45">
        <f t="shared" si="444"/>
        <v>6.6334684555795862</v>
      </c>
      <c r="EL45">
        <f t="shared" si="444"/>
        <v>6.7075701760979367</v>
      </c>
      <c r="EM45">
        <f t="shared" si="444"/>
        <v>6.9030899869919438</v>
      </c>
      <c r="EN45">
        <f t="shared" si="444"/>
        <v>7.3242824552976931</v>
      </c>
      <c r="EP45">
        <f t="shared" ref="EP45:ET45" si="445">LOG10(EP38)</f>
        <v>7.1818435879447726</v>
      </c>
      <c r="EQ45">
        <f t="shared" si="445"/>
        <v>6.7558748556724915</v>
      </c>
      <c r="ER45">
        <f t="shared" si="445"/>
        <v>7.1818435879447726</v>
      </c>
      <c r="ES45">
        <f t="shared" si="445"/>
        <v>6.7558748556724915</v>
      </c>
      <c r="ET45">
        <f t="shared" si="445"/>
        <v>7.5575072019056577</v>
      </c>
      <c r="EV45">
        <f t="shared" ref="EV45:EZ45" si="446">LOG10(EV38)</f>
        <v>6.204119982655925</v>
      </c>
      <c r="EW45">
        <f t="shared" si="446"/>
        <v>6.7993405494535821</v>
      </c>
      <c r="EX45">
        <f t="shared" si="446"/>
        <v>5.9493900066449124</v>
      </c>
      <c r="EY45">
        <f t="shared" si="446"/>
        <v>6.845718017966659</v>
      </c>
      <c r="EZ45">
        <f t="shared" si="446"/>
        <v>6.9439888750737717</v>
      </c>
      <c r="FB45">
        <f t="shared" ref="FB45:FF45" si="447">LOG10(FB38)</f>
        <v>6.0899051114393981</v>
      </c>
      <c r="FC45">
        <f t="shared" si="447"/>
        <v>6.1461280356782382</v>
      </c>
      <c r="FD45">
        <f t="shared" si="447"/>
        <v>5.8388490907372557</v>
      </c>
      <c r="FE45">
        <f t="shared" si="447"/>
        <v>6.2878017299302265</v>
      </c>
      <c r="FF45">
        <f t="shared" si="447"/>
        <v>7.0265332645232972</v>
      </c>
      <c r="FH45">
        <f t="shared" ref="FH45:FL45" si="448">LOG10(FH38)</f>
        <v>6.9444826721501682</v>
      </c>
      <c r="FI45">
        <f t="shared" si="448"/>
        <v>7.7481880270062007</v>
      </c>
      <c r="FJ45">
        <f t="shared" si="448"/>
        <v>6.7708520116421438</v>
      </c>
      <c r="FK45">
        <f t="shared" si="448"/>
        <v>7.7701152947871019</v>
      </c>
      <c r="FL45">
        <f t="shared" si="448"/>
        <v>7.8115750058705933</v>
      </c>
      <c r="FN45">
        <f t="shared" ref="FN45:FR45" si="449">LOG10(FN38)</f>
        <v>6.9395192526186182</v>
      </c>
      <c r="FO45">
        <f t="shared" si="449"/>
        <v>6.0606978403536118</v>
      </c>
      <c r="FP45">
        <f t="shared" si="449"/>
        <v>5.7242758696007892</v>
      </c>
      <c r="FQ45">
        <f t="shared" si="449"/>
        <v>6.9694159123539814</v>
      </c>
      <c r="FR45">
        <f t="shared" si="449"/>
        <v>6.9934365391331745</v>
      </c>
      <c r="FT45">
        <f t="shared" ref="FT45:FX45" si="450">LOG10(FT38)</f>
        <v>7</v>
      </c>
      <c r="FU45">
        <f t="shared" si="450"/>
        <v>5.8976270912904418</v>
      </c>
      <c r="FV45">
        <f t="shared" si="450"/>
        <v>6.9030899869919438</v>
      </c>
      <c r="FW45">
        <f t="shared" si="450"/>
        <v>6.4456042032735974</v>
      </c>
      <c r="FX45">
        <f t="shared" si="450"/>
        <v>7.1328997699444825</v>
      </c>
      <c r="FZ45">
        <f t="shared" si="419"/>
        <v>6.9493900066449124</v>
      </c>
      <c r="GA45">
        <f t="shared" si="419"/>
        <v>5.8633228601204559</v>
      </c>
      <c r="GB45">
        <f t="shared" si="419"/>
        <v>6.7923916894982534</v>
      </c>
      <c r="GC45">
        <f t="shared" si="419"/>
        <v>6.5352941200427708</v>
      </c>
      <c r="GD45">
        <f t="shared" si="419"/>
        <v>7.199480914862356</v>
      </c>
      <c r="GF45">
        <f t="shared" si="420"/>
        <v>6.9956351945975497</v>
      </c>
      <c r="GG45">
        <f t="shared" si="420"/>
        <v>6.7923916894982534</v>
      </c>
      <c r="GH45">
        <f t="shared" si="420"/>
        <v>6.8512583487190755</v>
      </c>
      <c r="GI45">
        <f t="shared" si="420"/>
        <v>6.9542425094393252</v>
      </c>
      <c r="GJ45">
        <f t="shared" si="420"/>
        <v>7.3654879848908994</v>
      </c>
      <c r="GL45">
        <f t="shared" ref="GL45:GP45" si="451">LOG10(GL38)</f>
        <v>6.075546961392531</v>
      </c>
      <c r="GM45">
        <f t="shared" si="451"/>
        <v>6.9444826721501682</v>
      </c>
      <c r="GN45">
        <f t="shared" si="451"/>
        <v>5.9590413923210939</v>
      </c>
      <c r="GO45">
        <f t="shared" si="451"/>
        <v>6.958085848521085</v>
      </c>
      <c r="GP45">
        <f t="shared" si="451"/>
        <v>7.0374264979406238</v>
      </c>
      <c r="GR45">
        <f t="shared" ref="GR45:GV45" si="452">LOG10(GR38)</f>
        <v>6.9956351945975497</v>
      </c>
      <c r="GS45">
        <f t="shared" si="452"/>
        <v>5.9084850188786495</v>
      </c>
      <c r="GT45">
        <f t="shared" si="452"/>
        <v>5.8808135922807914</v>
      </c>
      <c r="GU45">
        <f t="shared" si="452"/>
        <v>6.9978230807457251</v>
      </c>
      <c r="GV45">
        <f t="shared" si="452"/>
        <v>7.0297897187544605</v>
      </c>
      <c r="GX45">
        <f t="shared" ref="GX45:HB45" si="453">LOG10(GX38)</f>
        <v>6.0899051114393981</v>
      </c>
      <c r="GY45">
        <f t="shared" si="453"/>
        <v>5.9590413923210939</v>
      </c>
      <c r="GZ45">
        <f t="shared" si="453"/>
        <v>5.9030899869919438</v>
      </c>
      <c r="HA45">
        <f t="shared" si="453"/>
        <v>6.1271047983648073</v>
      </c>
      <c r="HB45">
        <f t="shared" si="453"/>
        <v>6.4683473304121577</v>
      </c>
      <c r="HD45">
        <f t="shared" ref="HD45:HH45" si="454">LOG10(HD38)</f>
        <v>6.9542425094393252</v>
      </c>
      <c r="HE45">
        <f t="shared" si="454"/>
        <v>5.8512583487190755</v>
      </c>
      <c r="HF45">
        <f t="shared" si="454"/>
        <v>5.7923916894982534</v>
      </c>
      <c r="HG45">
        <f t="shared" si="454"/>
        <v>6.9585638832219674</v>
      </c>
      <c r="HH45">
        <f t="shared" si="454"/>
        <v>7.2741578492636796</v>
      </c>
      <c r="HJ45">
        <f t="shared" ref="HJ45:HN45" si="455">LOG10(HJ38)</f>
        <v>5.9084850188786495</v>
      </c>
      <c r="HK45">
        <f t="shared" si="455"/>
        <v>5.6812412373755876</v>
      </c>
      <c r="HL45">
        <f t="shared" si="455"/>
        <v>5.8512583487190755</v>
      </c>
      <c r="HM45">
        <f t="shared" si="455"/>
        <v>5.7634279935629369</v>
      </c>
      <c r="HN45">
        <f t="shared" si="455"/>
        <v>6.2718416065364986</v>
      </c>
      <c r="HP45">
        <f t="shared" ref="HP45:HT45" si="456">LOG10(HP38)</f>
        <v>6.982271233039568</v>
      </c>
      <c r="HQ45">
        <f t="shared" si="456"/>
        <v>5.8920946026904808</v>
      </c>
      <c r="HR45">
        <f t="shared" si="456"/>
        <v>6.8388490907372557</v>
      </c>
      <c r="HS45">
        <f t="shared" si="456"/>
        <v>6.5415792439465807</v>
      </c>
      <c r="HT45">
        <f t="shared" si="456"/>
        <v>7.1417632302757879</v>
      </c>
      <c r="HV45">
        <f t="shared" ref="HV45:HZ45" si="457">LOG10(HV38)</f>
        <v>6.0170333392987807</v>
      </c>
      <c r="HW45">
        <f t="shared" si="457"/>
        <v>5.8976270912904418</v>
      </c>
      <c r="HX45">
        <f t="shared" si="457"/>
        <v>5.9030899869919438</v>
      </c>
      <c r="HY45">
        <f t="shared" si="457"/>
        <v>6.012837224705172</v>
      </c>
      <c r="HZ45">
        <f t="shared" si="457"/>
        <v>6.4563660331290427</v>
      </c>
      <c r="IB45">
        <f t="shared" ref="IB45:IF45" si="458">LOG10(IB38)</f>
        <v>6.9190780923760737</v>
      </c>
      <c r="IC45">
        <f t="shared" si="458"/>
        <v>6.5910646070264995</v>
      </c>
      <c r="ID45">
        <f t="shared" si="458"/>
        <v>5.7708520116421438</v>
      </c>
      <c r="IE45">
        <f t="shared" si="458"/>
        <v>7.064832219738574</v>
      </c>
      <c r="IF45">
        <f t="shared" si="458"/>
        <v>7.3767593954048802</v>
      </c>
      <c r="IH45">
        <f t="shared" ref="IH45:IL45" si="459">LOG10(IH38)</f>
        <v>6.9542425094393252</v>
      </c>
      <c r="II45">
        <f t="shared" si="459"/>
        <v>5.8325089127062366</v>
      </c>
      <c r="IJ45">
        <f t="shared" si="459"/>
        <v>5.7923916894982534</v>
      </c>
      <c r="IK45">
        <f t="shared" si="459"/>
        <v>6.9571281976768127</v>
      </c>
      <c r="IL45">
        <f t="shared" si="459"/>
        <v>7.2727695865517594</v>
      </c>
      <c r="IN45">
        <f t="shared" ref="IN45:IR45" si="460">LOG10(IN38)</f>
        <v>5.9493900066449124</v>
      </c>
      <c r="IO45">
        <f t="shared" si="460"/>
        <v>5.9138138523837167</v>
      </c>
      <c r="IP45">
        <f t="shared" si="460"/>
        <v>5.7853298350107671</v>
      </c>
      <c r="IQ45">
        <f t="shared" si="460"/>
        <v>6.0413926851582254</v>
      </c>
      <c r="IR45">
        <f t="shared" si="460"/>
        <v>6.4487063199050798</v>
      </c>
      <c r="IT45">
        <f t="shared" ref="IT45:IX45" si="461">LOG10(IT38)</f>
        <v>6.0569048513364727</v>
      </c>
      <c r="IU45">
        <f t="shared" si="461"/>
        <v>5.9493900066449124</v>
      </c>
      <c r="IV45">
        <f t="shared" si="461"/>
        <v>5.9030899869919438</v>
      </c>
      <c r="IW45">
        <f t="shared" si="461"/>
        <v>6.0899051114393981</v>
      </c>
      <c r="IX45">
        <f t="shared" si="461"/>
        <v>6.5132176000679394</v>
      </c>
      <c r="IZ45">
        <f t="shared" ref="IZ45:JD45" si="462">LOG10(IZ38)</f>
        <v>6.9190780923760737</v>
      </c>
      <c r="JA45">
        <f t="shared" si="462"/>
        <v>6.7708520116421438</v>
      </c>
      <c r="JB45">
        <f t="shared" si="462"/>
        <v>5.8976270912904418</v>
      </c>
      <c r="JC45">
        <f t="shared" si="462"/>
        <v>7.1274287778515992</v>
      </c>
      <c r="JD45">
        <f t="shared" si="462"/>
        <v>7.4410664066392629</v>
      </c>
      <c r="JF45">
        <f t="shared" ref="JF45:JJ45" si="463">LOG10(JF38)</f>
        <v>6.9542425094393252</v>
      </c>
      <c r="JG45">
        <f t="shared" si="463"/>
        <v>5.8325089127062366</v>
      </c>
      <c r="JH45">
        <f t="shared" si="463"/>
        <v>5.7923916894982534</v>
      </c>
      <c r="JI45">
        <f t="shared" si="463"/>
        <v>6.9571281976768127</v>
      </c>
      <c r="JJ45">
        <f t="shared" si="463"/>
        <v>7.2727695865517594</v>
      </c>
      <c r="JL45">
        <f t="shared" ref="JL45:JP45" si="464">LOG10(JL38)</f>
        <v>5.8976270912904418</v>
      </c>
      <c r="JM45">
        <f t="shared" si="464"/>
        <v>5.7923916894982534</v>
      </c>
      <c r="JN45">
        <f t="shared" si="464"/>
        <v>5.7853298350107671</v>
      </c>
      <c r="JO45">
        <f t="shared" si="464"/>
        <v>5.9030899869919438</v>
      </c>
      <c r="JP45">
        <f t="shared" si="464"/>
        <v>6.344392273685111</v>
      </c>
    </row>
    <row r="46" spans="1:276" x14ac:dyDescent="0.3">
      <c r="B46">
        <f t="shared" ref="B46:F46" si="465">LOG10(B39)</f>
        <v>5.9684829485539348</v>
      </c>
      <c r="C46">
        <f t="shared" si="465"/>
        <v>5.7558748556724915</v>
      </c>
      <c r="D46">
        <f t="shared" si="465"/>
        <v>5.7708520116421438</v>
      </c>
      <c r="E46">
        <f t="shared" si="465"/>
        <v>5.9590413923210939</v>
      </c>
      <c r="F46">
        <f t="shared" si="465"/>
        <v>6.3201462861110542</v>
      </c>
      <c r="H46">
        <f t="shared" ref="H46:L46" si="466">LOG10(H39)</f>
        <v>6.5910646070264995</v>
      </c>
      <c r="I46">
        <f t="shared" si="466"/>
        <v>6.6720978579357171</v>
      </c>
      <c r="J46">
        <f t="shared" si="466"/>
        <v>6.4771212547196626</v>
      </c>
      <c r="K46">
        <f t="shared" si="466"/>
        <v>6.7481880270062007</v>
      </c>
      <c r="L46">
        <f t="shared" si="466"/>
        <v>7.0644579892269181</v>
      </c>
      <c r="N46">
        <f t="shared" ref="N46:R46" si="467">LOG10(N39)</f>
        <v>6.9294189257142929</v>
      </c>
      <c r="O46">
        <f t="shared" si="467"/>
        <v>6.6901960800285138</v>
      </c>
      <c r="P46">
        <f t="shared" si="467"/>
        <v>6.5440680443502757</v>
      </c>
      <c r="Q46">
        <f t="shared" si="467"/>
        <v>6.9956351945975497</v>
      </c>
      <c r="R46">
        <f t="shared" si="467"/>
        <v>7.1271050334299719</v>
      </c>
      <c r="T46">
        <f t="shared" ref="T46:U46" si="468">LOG10(T39)</f>
        <v>7.195899652409234</v>
      </c>
      <c r="U46">
        <f t="shared" si="468"/>
        <v>6.7993405494535821</v>
      </c>
      <c r="V46">
        <f t="shared" ref="V46:AJ46" si="469">LOG10(V39)</f>
        <v>7.2304489213782741</v>
      </c>
      <c r="W46">
        <f t="shared" si="469"/>
        <v>6.6989700043360187</v>
      </c>
      <c r="X46">
        <f t="shared" si="469"/>
        <v>7.5910646070264995</v>
      </c>
      <c r="Z46">
        <f t="shared" si="469"/>
        <v>6.2227164711475833</v>
      </c>
      <c r="AA46">
        <f t="shared" si="469"/>
        <v>6.826074802700826</v>
      </c>
      <c r="AB46">
        <f t="shared" si="469"/>
        <v>5.9030899869919438</v>
      </c>
      <c r="AC46">
        <f t="shared" si="469"/>
        <v>6.8790958795000732</v>
      </c>
      <c r="AD46">
        <f t="shared" si="469"/>
        <v>6.9623693356700214</v>
      </c>
      <c r="AF46">
        <f t="shared" si="469"/>
        <v>6.0681858617461613</v>
      </c>
      <c r="AG46">
        <f t="shared" si="469"/>
        <v>6.173186268412274</v>
      </c>
      <c r="AH46">
        <f t="shared" si="469"/>
        <v>5.8633228601204559</v>
      </c>
      <c r="AI46">
        <f t="shared" si="469"/>
        <v>6.2855573090077739</v>
      </c>
      <c r="AJ46">
        <f t="shared" si="469"/>
        <v>7.0476641946015599</v>
      </c>
      <c r="AL46">
        <f t="shared" si="405"/>
        <v>6.8573324964312681</v>
      </c>
      <c r="AM46">
        <f t="shared" si="405"/>
        <v>6.7708520116421438</v>
      </c>
      <c r="AN46">
        <f t="shared" si="405"/>
        <v>6.6901960800285138</v>
      </c>
      <c r="AO46">
        <f t="shared" si="405"/>
        <v>6.9138138523837167</v>
      </c>
      <c r="AP46">
        <f t="shared" ref="AP46" si="470">LOG10(AP39)</f>
        <v>7.1172712956557644</v>
      </c>
      <c r="AR46">
        <f t="shared" si="371"/>
        <v>6.9190780923760737</v>
      </c>
      <c r="AS46">
        <f t="shared" si="371"/>
        <v>6.0681858617461613</v>
      </c>
      <c r="AT46">
        <f t="shared" si="371"/>
        <v>5.7708520116421438</v>
      </c>
      <c r="AU46">
        <f t="shared" si="371"/>
        <v>6.9484129657786013</v>
      </c>
      <c r="AV46">
        <f t="shared" si="371"/>
        <v>6.9763503013709034</v>
      </c>
      <c r="AX46">
        <f t="shared" si="372"/>
        <v>7.0293837776852097</v>
      </c>
      <c r="AY46">
        <f t="shared" si="372"/>
        <v>5.9084850188786495</v>
      </c>
      <c r="AZ46">
        <f t="shared" si="372"/>
        <v>6.9493900066449124</v>
      </c>
      <c r="BA46">
        <f t="shared" si="372"/>
        <v>6.4166405073382808</v>
      </c>
      <c r="BB46">
        <f t="shared" si="372"/>
        <v>7.1498346967157849</v>
      </c>
      <c r="BD46">
        <f t="shared" si="407"/>
        <v>6.9867717342662452</v>
      </c>
      <c r="BE46">
        <f t="shared" si="407"/>
        <v>5.8976270912904418</v>
      </c>
      <c r="BF46">
        <f t="shared" si="407"/>
        <v>6.9030899869919438</v>
      </c>
      <c r="BG46">
        <f t="shared" si="407"/>
        <v>6.3961993470957363</v>
      </c>
      <c r="BH46">
        <f t="shared" si="407"/>
        <v>7.2669369111591733</v>
      </c>
      <c r="BJ46">
        <f t="shared" si="408"/>
        <v>6.9731278535996983</v>
      </c>
      <c r="BK46">
        <f t="shared" si="408"/>
        <v>6.8129133566428557</v>
      </c>
      <c r="BL46">
        <f t="shared" si="408"/>
        <v>6.8450980400142569</v>
      </c>
      <c r="BM46">
        <f t="shared" si="408"/>
        <v>6.9493900066449124</v>
      </c>
      <c r="BN46">
        <f t="shared" si="408"/>
        <v>7.3598354823398884</v>
      </c>
      <c r="BP46">
        <f t="shared" ref="BP46:DV46" si="471">LOG10(BP39)</f>
        <v>6.0827853703164498</v>
      </c>
      <c r="BQ46">
        <f t="shared" si="471"/>
        <v>6.9190780923760737</v>
      </c>
      <c r="BR46">
        <f t="shared" si="471"/>
        <v>5.9344984512435675</v>
      </c>
      <c r="BS46">
        <f t="shared" si="471"/>
        <v>6.9370161074648138</v>
      </c>
      <c r="BT46">
        <f t="shared" si="471"/>
        <v>7.0157787563890412</v>
      </c>
      <c r="BV46">
        <f t="shared" si="471"/>
        <v>6.9777236052888476</v>
      </c>
      <c r="BW46">
        <f t="shared" si="471"/>
        <v>5.9138138523837167</v>
      </c>
      <c r="BX46">
        <f t="shared" si="471"/>
        <v>5.7708520116421438</v>
      </c>
      <c r="BY46">
        <f t="shared" si="471"/>
        <v>6.9881128402683519</v>
      </c>
      <c r="BZ46">
        <f t="shared" si="471"/>
        <v>7.0136799515298298</v>
      </c>
      <c r="CB46">
        <f t="shared" si="471"/>
        <v>6.0969100130080562</v>
      </c>
      <c r="CC46">
        <f t="shared" si="471"/>
        <v>5.8976270912904418</v>
      </c>
      <c r="CD46">
        <f t="shared" si="471"/>
        <v>5.9084850188786495</v>
      </c>
      <c r="CE46">
        <f t="shared" si="471"/>
        <v>6.0899051114393981</v>
      </c>
      <c r="CF46">
        <f t="shared" si="471"/>
        <v>6.4548448600085102</v>
      </c>
      <c r="CH46">
        <f t="shared" si="471"/>
        <v>6.9395192526186182</v>
      </c>
      <c r="CI46">
        <f t="shared" si="471"/>
        <v>5.8512583487190755</v>
      </c>
      <c r="CJ46">
        <f t="shared" si="471"/>
        <v>5.7708520116421438</v>
      </c>
      <c r="CK46">
        <f t="shared" si="471"/>
        <v>6.9454685851318194</v>
      </c>
      <c r="CL46">
        <f t="shared" si="471"/>
        <v>7.2607866686549762</v>
      </c>
      <c r="CN46">
        <f t="shared" si="471"/>
        <v>5.8573324964312681</v>
      </c>
      <c r="CO46">
        <f t="shared" si="471"/>
        <v>5.7075701760979367</v>
      </c>
      <c r="CP46">
        <f t="shared" si="471"/>
        <v>5.7558748556724915</v>
      </c>
      <c r="CQ46">
        <f t="shared" si="471"/>
        <v>5.8195439355418683</v>
      </c>
      <c r="CR46">
        <f t="shared" si="471"/>
        <v>6.2764618041732438</v>
      </c>
      <c r="CT46">
        <f t="shared" si="471"/>
        <v>6.9542425094393252</v>
      </c>
      <c r="CU46">
        <f t="shared" si="471"/>
        <v>5.7481880270062007</v>
      </c>
      <c r="CV46">
        <f t="shared" si="471"/>
        <v>6.8633228601204559</v>
      </c>
      <c r="CW46">
        <f t="shared" si="471"/>
        <v>6.3541084391474012</v>
      </c>
      <c r="CX46">
        <f t="shared" si="471"/>
        <v>7.0726174765452363</v>
      </c>
      <c r="CZ46">
        <f t="shared" si="471"/>
        <v>5.9956351945975497</v>
      </c>
      <c r="DA46">
        <f t="shared" si="471"/>
        <v>5.7853298350107671</v>
      </c>
      <c r="DB46">
        <f t="shared" si="471"/>
        <v>5.8573324964312681</v>
      </c>
      <c r="DC46">
        <f t="shared" si="471"/>
        <v>5.9444826721501682</v>
      </c>
      <c r="DD46">
        <f t="shared" si="471"/>
        <v>6.394451680826216</v>
      </c>
      <c r="DF46">
        <f t="shared" si="471"/>
        <v>6.8750612633917001</v>
      </c>
      <c r="DG46">
        <f t="shared" si="471"/>
        <v>6.4471580313422194</v>
      </c>
      <c r="DH46">
        <f t="shared" si="471"/>
        <v>5.7923916894982534</v>
      </c>
      <c r="DI46">
        <f t="shared" si="471"/>
        <v>6.9858753573083936</v>
      </c>
      <c r="DJ46">
        <f t="shared" si="471"/>
        <v>7.3005954838899632</v>
      </c>
      <c r="DL46">
        <f t="shared" si="471"/>
        <v>6.9684829485539348</v>
      </c>
      <c r="DM46">
        <f t="shared" si="471"/>
        <v>5.7708520116421438</v>
      </c>
      <c r="DN46">
        <f t="shared" si="471"/>
        <v>5.7403626894942441</v>
      </c>
      <c r="DO46">
        <f t="shared" si="471"/>
        <v>6.9703468762300931</v>
      </c>
      <c r="DP46">
        <f t="shared" si="471"/>
        <v>7.2839792842384803</v>
      </c>
      <c r="DR46">
        <f t="shared" si="471"/>
        <v>5.8129133566428557</v>
      </c>
      <c r="DS46">
        <f t="shared" si="471"/>
        <v>5.7923916894982534</v>
      </c>
      <c r="DT46">
        <f t="shared" si="471"/>
        <v>5.6434526764861879</v>
      </c>
      <c r="DU46">
        <f t="shared" si="471"/>
        <v>5.9190780923760737</v>
      </c>
      <c r="DV46">
        <f t="shared" si="471"/>
        <v>6.3222192947339195</v>
      </c>
      <c r="DX46">
        <f t="shared" ref="DX46:EB46" si="472">LOG10(DX39)</f>
        <v>5.9684829485539348</v>
      </c>
      <c r="DY46">
        <f t="shared" si="472"/>
        <v>5.6720978579357171</v>
      </c>
      <c r="DZ46">
        <f t="shared" si="472"/>
        <v>5.8388490907372557</v>
      </c>
      <c r="EA46">
        <f t="shared" si="472"/>
        <v>5.8512583487190755</v>
      </c>
      <c r="EB46">
        <f t="shared" si="472"/>
        <v>6.3201462861110542</v>
      </c>
      <c r="ED46">
        <f t="shared" ref="ED46:EH46" si="473">LOG10(ED39)</f>
        <v>6.7708520116421438</v>
      </c>
      <c r="EE46">
        <f t="shared" si="473"/>
        <v>6.7558748556724915</v>
      </c>
      <c r="EF46">
        <f t="shared" si="473"/>
        <v>6.4771212547196626</v>
      </c>
      <c r="EG46">
        <f t="shared" si="473"/>
        <v>6.9344984512435675</v>
      </c>
      <c r="EH46">
        <f t="shared" si="473"/>
        <v>7.1643528557844371</v>
      </c>
      <c r="EJ46">
        <f t="shared" ref="EJ46:EN46" si="474">LOG10(EJ39)</f>
        <v>6.9294189257142929</v>
      </c>
      <c r="EK46">
        <f t="shared" si="474"/>
        <v>6.6901960800285138</v>
      </c>
      <c r="EL46">
        <f t="shared" si="474"/>
        <v>6.7403626894942441</v>
      </c>
      <c r="EM46">
        <f t="shared" si="474"/>
        <v>6.8976270912904418</v>
      </c>
      <c r="EN46">
        <f t="shared" si="474"/>
        <v>7.3283796034387381</v>
      </c>
      <c r="EP46">
        <f t="shared" ref="EP46:ET46" si="475">LOG10(EP39)</f>
        <v>7.195899652409234</v>
      </c>
      <c r="EQ46">
        <f t="shared" si="475"/>
        <v>6.7993405494535821</v>
      </c>
      <c r="ER46">
        <f t="shared" si="475"/>
        <v>7.204119982655925</v>
      </c>
      <c r="ES46">
        <f t="shared" si="475"/>
        <v>6.7781512503836439</v>
      </c>
      <c r="ET46">
        <f t="shared" si="475"/>
        <v>7.5797835966168101</v>
      </c>
      <c r="EV46">
        <f t="shared" ref="EV46:EZ46" si="476">LOG10(EV39)</f>
        <v>6.2227164711475833</v>
      </c>
      <c r="EW46">
        <f t="shared" si="476"/>
        <v>6.826074802700826</v>
      </c>
      <c r="EX46">
        <f t="shared" si="476"/>
        <v>5.9030899869919438</v>
      </c>
      <c r="EY46">
        <f t="shared" si="476"/>
        <v>6.8790958795000732</v>
      </c>
      <c r="EZ46">
        <f t="shared" si="476"/>
        <v>6.9623693356700214</v>
      </c>
      <c r="FB46">
        <f t="shared" ref="FB46:FF46" si="477">LOG10(FB39)</f>
        <v>6.1038037209559572</v>
      </c>
      <c r="FC46">
        <f t="shared" si="477"/>
        <v>6.143014800254095</v>
      </c>
      <c r="FD46">
        <f t="shared" si="477"/>
        <v>5.8864907251724823</v>
      </c>
      <c r="FE46">
        <f t="shared" si="477"/>
        <v>6.2764618041732438</v>
      </c>
      <c r="FF46">
        <f t="shared" si="477"/>
        <v>7.0476641946015599</v>
      </c>
      <c r="FH46">
        <f t="shared" ref="FH46:FL46" si="478">LOG10(FH39)</f>
        <v>6.9138138523837167</v>
      </c>
      <c r="FI46">
        <f t="shared" si="478"/>
        <v>7.7708520116421438</v>
      </c>
      <c r="FJ46">
        <f t="shared" si="478"/>
        <v>6.7558748556724915</v>
      </c>
      <c r="FK46">
        <f t="shared" si="478"/>
        <v>7.7888751157754168</v>
      </c>
      <c r="FL46">
        <f t="shared" si="478"/>
        <v>7.8273692730538249</v>
      </c>
      <c r="FN46">
        <f t="shared" ref="FN46:FR46" si="479">LOG10(FN39)</f>
        <v>6.9190780923760737</v>
      </c>
      <c r="FO46">
        <f t="shared" si="479"/>
        <v>6.0681858617461613</v>
      </c>
      <c r="FP46">
        <f t="shared" si="479"/>
        <v>5.7708520116421438</v>
      </c>
      <c r="FQ46">
        <f t="shared" si="479"/>
        <v>6.9484129657786013</v>
      </c>
      <c r="FR46">
        <f t="shared" si="479"/>
        <v>6.9763503013709034</v>
      </c>
      <c r="FT46">
        <f t="shared" ref="FT46:FX46" si="480">LOG10(FT39)</f>
        <v>7.0293837776852097</v>
      </c>
      <c r="FU46">
        <f t="shared" si="480"/>
        <v>5.9084850188786495</v>
      </c>
      <c r="FV46">
        <f t="shared" si="480"/>
        <v>6.9493900066449124</v>
      </c>
      <c r="FW46">
        <f t="shared" si="480"/>
        <v>6.4166405073382808</v>
      </c>
      <c r="FX46">
        <f t="shared" si="480"/>
        <v>7.1498346967157849</v>
      </c>
      <c r="FZ46">
        <f t="shared" si="419"/>
        <v>6.9395192526186182</v>
      </c>
      <c r="GA46">
        <f t="shared" si="419"/>
        <v>5.8976270912904418</v>
      </c>
      <c r="GB46">
        <f t="shared" si="419"/>
        <v>6.9030899869919438</v>
      </c>
      <c r="GC46">
        <f t="shared" si="419"/>
        <v>6.173186268412274</v>
      </c>
      <c r="GD46">
        <f t="shared" si="419"/>
        <v>7.2427898094786762</v>
      </c>
      <c r="GF46">
        <f t="shared" si="420"/>
        <v>6.9731278535996983</v>
      </c>
      <c r="GG46">
        <f t="shared" si="420"/>
        <v>6.8129133566428557</v>
      </c>
      <c r="GH46">
        <f t="shared" si="420"/>
        <v>6.8450980400142569</v>
      </c>
      <c r="GI46">
        <f t="shared" si="420"/>
        <v>6.9493900066449124</v>
      </c>
      <c r="GJ46">
        <f t="shared" si="420"/>
        <v>7.3598354823398884</v>
      </c>
      <c r="GL46">
        <f t="shared" ref="GL46:GP46" si="481">LOG10(GL39)</f>
        <v>6.0827853703164498</v>
      </c>
      <c r="GM46">
        <f t="shared" si="481"/>
        <v>6.9190780923760737</v>
      </c>
      <c r="GN46">
        <f t="shared" si="481"/>
        <v>5.9344984512435675</v>
      </c>
      <c r="GO46">
        <f t="shared" si="481"/>
        <v>6.9370161074648138</v>
      </c>
      <c r="GP46">
        <f t="shared" si="481"/>
        <v>7.0157787563890412</v>
      </c>
      <c r="GR46">
        <f t="shared" ref="GR46:GV46" si="482">LOG10(GR39)</f>
        <v>6.9777236052888476</v>
      </c>
      <c r="GS46">
        <f t="shared" si="482"/>
        <v>5.9138138523837167</v>
      </c>
      <c r="GT46">
        <f t="shared" si="482"/>
        <v>5.8976270912904418</v>
      </c>
      <c r="GU46">
        <f t="shared" si="482"/>
        <v>6.9790929006383262</v>
      </c>
      <c r="GV46">
        <f t="shared" si="482"/>
        <v>7.0136799531200777</v>
      </c>
      <c r="GX46">
        <f t="shared" ref="GX46:HB46" si="483">LOG10(GX39)</f>
        <v>6.0969100130080562</v>
      </c>
      <c r="GY46">
        <f t="shared" si="483"/>
        <v>5.9493900066449124</v>
      </c>
      <c r="GZ46">
        <f t="shared" si="483"/>
        <v>5.9084850188786495</v>
      </c>
      <c r="HA46">
        <f t="shared" si="483"/>
        <v>6.1238516409670858</v>
      </c>
      <c r="HB46">
        <f t="shared" si="483"/>
        <v>6.4698220159781634</v>
      </c>
      <c r="HD46">
        <f t="shared" ref="HD46:HH46" si="484">LOG10(HD39)</f>
        <v>6.9867717342662452</v>
      </c>
      <c r="HE46">
        <f t="shared" si="484"/>
        <v>5.8976270912904418</v>
      </c>
      <c r="HF46">
        <f t="shared" si="484"/>
        <v>5.7708520116421438</v>
      </c>
      <c r="HG46">
        <f t="shared" si="484"/>
        <v>6.9956351945975497</v>
      </c>
      <c r="HH46">
        <f t="shared" si="484"/>
        <v>7.30941722577814</v>
      </c>
      <c r="HJ46">
        <f t="shared" ref="HJ46:HN46" si="485">LOG10(HJ39)</f>
        <v>5.9138138523837167</v>
      </c>
      <c r="HK46">
        <f t="shared" si="485"/>
        <v>5.7403626894942441</v>
      </c>
      <c r="HL46">
        <f t="shared" si="485"/>
        <v>5.8864907251724823</v>
      </c>
      <c r="HM46">
        <f t="shared" si="485"/>
        <v>5.7781512503836439</v>
      </c>
      <c r="HN46">
        <f t="shared" si="485"/>
        <v>6.2944662261615933</v>
      </c>
      <c r="HP46">
        <f t="shared" ref="HP46:HT46" si="486">LOG10(HP39)</f>
        <v>6.9444826721501682</v>
      </c>
      <c r="HQ46">
        <f t="shared" si="486"/>
        <v>5.8808135922807914</v>
      </c>
      <c r="HR46">
        <f t="shared" si="486"/>
        <v>6.8633228601204559</v>
      </c>
      <c r="HS46">
        <f t="shared" si="486"/>
        <v>6.3541084391474012</v>
      </c>
      <c r="HT46">
        <f t="shared" si="486"/>
        <v>7.0726174765452363</v>
      </c>
      <c r="HV46">
        <f t="shared" ref="HV46:HZ46" si="487">LOG10(HV39)</f>
        <v>5.9912260756924951</v>
      </c>
      <c r="HW46">
        <f t="shared" si="487"/>
        <v>5.8512583487190755</v>
      </c>
      <c r="HX46">
        <f t="shared" si="487"/>
        <v>5.9637878273455556</v>
      </c>
      <c r="HY46">
        <f t="shared" si="487"/>
        <v>5.8864907251724823</v>
      </c>
      <c r="HZ46">
        <f t="shared" si="487"/>
        <v>6.3909351071033793</v>
      </c>
      <c r="IB46">
        <f t="shared" ref="IB46:IF46" si="488">LOG10(IB39)</f>
        <v>6.9294189257142929</v>
      </c>
      <c r="IC46">
        <f t="shared" si="488"/>
        <v>6.4471580313422194</v>
      </c>
      <c r="ID46">
        <f t="shared" si="488"/>
        <v>5.8388490907372557</v>
      </c>
      <c r="IE46">
        <f t="shared" si="488"/>
        <v>7.0257153839013409</v>
      </c>
      <c r="IF46">
        <f t="shared" si="488"/>
        <v>7.3406423775607053</v>
      </c>
      <c r="IH46">
        <f t="shared" ref="IH46:IL46" si="489">LOG10(IH39)</f>
        <v>6.9684829485539348</v>
      </c>
      <c r="II46">
        <f t="shared" si="489"/>
        <v>5.8388490907372557</v>
      </c>
      <c r="IJ46">
        <f t="shared" si="489"/>
        <v>5.8129133566428557</v>
      </c>
      <c r="IK46">
        <f t="shared" si="489"/>
        <v>6.9703468762300931</v>
      </c>
      <c r="IL46">
        <f t="shared" si="489"/>
        <v>7.2862318540285527</v>
      </c>
      <c r="IN46">
        <f t="shared" ref="IN46:IR46" si="490">LOG10(IN39)</f>
        <v>5.9777236052888476</v>
      </c>
      <c r="IO46">
        <f t="shared" si="490"/>
        <v>5.8573324964312681</v>
      </c>
      <c r="IP46">
        <f t="shared" si="490"/>
        <v>5.7708520116421438</v>
      </c>
      <c r="IQ46">
        <f t="shared" si="490"/>
        <v>6.0334237554869494</v>
      </c>
      <c r="IR46">
        <f t="shared" si="490"/>
        <v>6.4393326938302629</v>
      </c>
      <c r="IT46">
        <f t="shared" ref="IT46:IX46" si="491">LOG10(IT39)</f>
        <v>5.9956351945975497</v>
      </c>
      <c r="IU46">
        <f t="shared" si="491"/>
        <v>5.9084850188786495</v>
      </c>
      <c r="IV46">
        <f t="shared" si="491"/>
        <v>5.924279286061882</v>
      </c>
      <c r="IW46">
        <f t="shared" si="491"/>
        <v>5.982271233039568</v>
      </c>
      <c r="IX46">
        <f t="shared" si="491"/>
        <v>6.4409090820652173</v>
      </c>
      <c r="IZ46">
        <f t="shared" ref="IZ46:JD46" si="492">LOG10(IZ39)</f>
        <v>6.9294189257142929</v>
      </c>
      <c r="JA46">
        <f t="shared" si="492"/>
        <v>6.7634279935629369</v>
      </c>
      <c r="JB46">
        <f t="shared" si="492"/>
        <v>5.8388490907372557</v>
      </c>
      <c r="JC46">
        <f t="shared" si="492"/>
        <v>7.1338581252033348</v>
      </c>
      <c r="JD46">
        <f t="shared" si="492"/>
        <v>7.445759836488631</v>
      </c>
      <c r="JF46">
        <f t="shared" ref="JF46:JJ46" si="493">LOG10(JF39)</f>
        <v>6.9684829485539348</v>
      </c>
      <c r="JG46">
        <f t="shared" si="493"/>
        <v>5.8388490907372557</v>
      </c>
      <c r="JH46">
        <f t="shared" si="493"/>
        <v>5.8129133566428557</v>
      </c>
      <c r="JI46">
        <f t="shared" si="493"/>
        <v>6.9703468762300931</v>
      </c>
      <c r="JJ46">
        <f t="shared" si="493"/>
        <v>7.2862318540285527</v>
      </c>
      <c r="JL46">
        <f t="shared" ref="JL46:JP46" si="494">LOG10(JL39)</f>
        <v>5.8750612633917001</v>
      </c>
      <c r="JM46">
        <f t="shared" si="494"/>
        <v>5.7923916894982534</v>
      </c>
      <c r="JN46">
        <f t="shared" si="494"/>
        <v>5.8388490907372557</v>
      </c>
      <c r="JO46">
        <f t="shared" si="494"/>
        <v>5.8325089127062366</v>
      </c>
      <c r="JP46">
        <f t="shared" si="494"/>
        <v>6.3117538610557542</v>
      </c>
    </row>
    <row r="47" spans="1:276" x14ac:dyDescent="0.3">
      <c r="B47">
        <f t="shared" ref="B47:F47" si="495">LOG10(B40)</f>
        <v>5.9294189257142929</v>
      </c>
      <c r="C47">
        <f t="shared" si="495"/>
        <v>5.7781512503836439</v>
      </c>
      <c r="D47">
        <f t="shared" si="495"/>
        <v>5.9030899869919438</v>
      </c>
      <c r="E47">
        <f t="shared" si="495"/>
        <v>5.8129133566428557</v>
      </c>
      <c r="F47">
        <f t="shared" si="495"/>
        <v>6.3521825181113627</v>
      </c>
      <c r="H47">
        <f t="shared" ref="H47:L47" si="496">LOG10(H40)</f>
        <v>6.6020599913279625</v>
      </c>
      <c r="I47">
        <f t="shared" si="496"/>
        <v>6.7403626894942441</v>
      </c>
      <c r="J47">
        <f t="shared" si="496"/>
        <v>6.3010299956639813</v>
      </c>
      <c r="K47">
        <f t="shared" si="496"/>
        <v>6.8750612633917001</v>
      </c>
      <c r="L47">
        <f t="shared" si="496"/>
        <v>7.0606978403536118</v>
      </c>
      <c r="N47">
        <f t="shared" ref="N47:R47" si="497">LOG10(N40)</f>
        <v>6.8920946026904808</v>
      </c>
      <c r="O47">
        <f t="shared" si="497"/>
        <v>6.5051499783199063</v>
      </c>
      <c r="P47">
        <f t="shared" si="497"/>
        <v>6.6901960800285138</v>
      </c>
      <c r="Q47">
        <f t="shared" si="497"/>
        <v>6.7853298350107671</v>
      </c>
      <c r="R47">
        <f t="shared" si="497"/>
        <v>7.0413929781728246</v>
      </c>
      <c r="T47">
        <f t="shared" ref="T47:U47" si="498">LOG10(T40)</f>
        <v>7.173186268412274</v>
      </c>
      <c r="U47">
        <f t="shared" si="498"/>
        <v>6.7323937598229682</v>
      </c>
      <c r="V47">
        <f t="shared" ref="V47:AJ47" si="499">LOG10(V40)</f>
        <v>7.173186268412274</v>
      </c>
      <c r="W47">
        <f t="shared" si="499"/>
        <v>6.7323937598229682</v>
      </c>
      <c r="X47">
        <f t="shared" si="499"/>
        <v>7.5465426634781307</v>
      </c>
      <c r="Z47">
        <f t="shared" si="499"/>
        <v>6.1986570869544222</v>
      </c>
      <c r="AA47">
        <f t="shared" si="499"/>
        <v>6.8750612633917001</v>
      </c>
      <c r="AB47">
        <f t="shared" si="499"/>
        <v>5.8864907251724823</v>
      </c>
      <c r="AC47">
        <f t="shared" si="499"/>
        <v>6.9196010237841108</v>
      </c>
      <c r="AD47">
        <f t="shared" si="499"/>
        <v>6.9934362304976121</v>
      </c>
      <c r="AF47">
        <f t="shared" si="499"/>
        <v>6.0969100130080562</v>
      </c>
      <c r="AG47">
        <f t="shared" si="499"/>
        <v>6.143014800254095</v>
      </c>
      <c r="AH47">
        <f t="shared" si="499"/>
        <v>5.8920946026904808</v>
      </c>
      <c r="AI47">
        <f t="shared" si="499"/>
        <v>6.2695129442179161</v>
      </c>
      <c r="AJ47">
        <f t="shared" si="499"/>
        <v>7.0546130545568877</v>
      </c>
      <c r="AL47">
        <f t="shared" si="405"/>
        <v>6.7634279935629369</v>
      </c>
      <c r="AM47">
        <f t="shared" si="405"/>
        <v>6.7781512503836439</v>
      </c>
      <c r="AN47">
        <f t="shared" si="405"/>
        <v>6.6434526764861879</v>
      </c>
      <c r="AO47">
        <f t="shared" si="405"/>
        <v>6.8692317197309762</v>
      </c>
      <c r="AP47">
        <f t="shared" ref="AP47" si="500">LOG10(AP40)</f>
        <v>7.071882007306125</v>
      </c>
      <c r="AR47">
        <f t="shared" si="371"/>
        <v>6.8976270912904418</v>
      </c>
      <c r="AS47">
        <f t="shared" si="371"/>
        <v>6.0374264979406238</v>
      </c>
      <c r="AT47">
        <f t="shared" si="371"/>
        <v>5.6127838567197355</v>
      </c>
      <c r="AU47">
        <f t="shared" si="371"/>
        <v>6.9334872878487053</v>
      </c>
      <c r="AV47">
        <f t="shared" si="371"/>
        <v>6.9537600317014485</v>
      </c>
      <c r="AX47">
        <f t="shared" si="372"/>
        <v>7.0374264979406238</v>
      </c>
      <c r="AY47">
        <f t="shared" si="372"/>
        <v>5.8450980400142569</v>
      </c>
      <c r="AZ47">
        <f t="shared" si="372"/>
        <v>6.9084850188786495</v>
      </c>
      <c r="BA47">
        <f t="shared" si="372"/>
        <v>6.5440680443502757</v>
      </c>
      <c r="BB47">
        <f t="shared" si="372"/>
        <v>7.1789769472931697</v>
      </c>
      <c r="BD47">
        <f t="shared" si="407"/>
        <v>6.9777236052888476</v>
      </c>
      <c r="BE47">
        <f t="shared" si="407"/>
        <v>5.8864907251724823</v>
      </c>
      <c r="BF47">
        <f t="shared" si="407"/>
        <v>6.924279286061882</v>
      </c>
      <c r="BG47">
        <f t="shared" si="407"/>
        <v>6.2718416065364986</v>
      </c>
      <c r="BH47">
        <f t="shared" si="407"/>
        <v>7.2711443179490782</v>
      </c>
      <c r="BJ47">
        <f t="shared" si="408"/>
        <v>6.9590413923210939</v>
      </c>
      <c r="BK47">
        <f t="shared" si="408"/>
        <v>6.7853298350107671</v>
      </c>
      <c r="BL47">
        <f t="shared" si="408"/>
        <v>6.7993405494535821</v>
      </c>
      <c r="BM47">
        <f t="shared" si="408"/>
        <v>6.9493900066449124</v>
      </c>
      <c r="BN47">
        <f t="shared" si="408"/>
        <v>7.3324384599156049</v>
      </c>
      <c r="BP47">
        <f t="shared" ref="BP47:DV47" si="501">LOG10(BP40)</f>
        <v>6.1072099696478688</v>
      </c>
      <c r="BQ47">
        <f t="shared" si="501"/>
        <v>6.924279286061882</v>
      </c>
      <c r="BR47">
        <f t="shared" si="501"/>
        <v>5.924279286061882</v>
      </c>
      <c r="BS47">
        <f t="shared" si="501"/>
        <v>6.9464522650130727</v>
      </c>
      <c r="BT47">
        <f t="shared" si="501"/>
        <v>7.0220157398177205</v>
      </c>
      <c r="BV47">
        <f t="shared" si="501"/>
        <v>6.9637878273455556</v>
      </c>
      <c r="BW47">
        <f t="shared" si="501"/>
        <v>5.9444826721501682</v>
      </c>
      <c r="BX47">
        <f t="shared" si="501"/>
        <v>5.7481880270062007</v>
      </c>
      <c r="BY47">
        <f t="shared" si="501"/>
        <v>6.9786369483844739</v>
      </c>
      <c r="BZ47">
        <f t="shared" si="501"/>
        <v>7.0034607944915885</v>
      </c>
      <c r="CB47">
        <f t="shared" si="501"/>
        <v>6.1072099696478688</v>
      </c>
      <c r="CC47">
        <f t="shared" si="501"/>
        <v>5.8633228601204559</v>
      </c>
      <c r="CD47">
        <f t="shared" si="501"/>
        <v>5.9493900066449124</v>
      </c>
      <c r="CE47">
        <f t="shared" si="501"/>
        <v>6.0492180226701819</v>
      </c>
      <c r="CF47">
        <f t="shared" si="501"/>
        <v>6.4623979978989565</v>
      </c>
      <c r="CH47">
        <f t="shared" si="501"/>
        <v>6.9084850188786495</v>
      </c>
      <c r="CI47">
        <f t="shared" si="501"/>
        <v>5.8573324964312681</v>
      </c>
      <c r="CJ47">
        <f t="shared" si="501"/>
        <v>5.7634279935629369</v>
      </c>
      <c r="CK47">
        <f t="shared" si="501"/>
        <v>6.9159272116971158</v>
      </c>
      <c r="CL47">
        <f t="shared" si="501"/>
        <v>7.2319790268315041</v>
      </c>
      <c r="CN47">
        <f t="shared" si="501"/>
        <v>5.9084850188786495</v>
      </c>
      <c r="CO47">
        <f t="shared" si="501"/>
        <v>5.7323937598229682</v>
      </c>
      <c r="CP47">
        <f t="shared" si="501"/>
        <v>5.7160033436347994</v>
      </c>
      <c r="CQ47">
        <f t="shared" si="501"/>
        <v>5.9190780923760737</v>
      </c>
      <c r="CR47">
        <f t="shared" si="501"/>
        <v>6.3384564936046051</v>
      </c>
      <c r="CT47">
        <f t="shared" si="501"/>
        <v>6.9684829485539348</v>
      </c>
      <c r="CU47">
        <f t="shared" si="501"/>
        <v>5.7923916894982534</v>
      </c>
      <c r="CV47">
        <f t="shared" si="501"/>
        <v>6.8808135922807914</v>
      </c>
      <c r="CW47">
        <f t="shared" si="501"/>
        <v>6.3654879848908994</v>
      </c>
      <c r="CX47">
        <f t="shared" si="501"/>
        <v>7.0877814178095422</v>
      </c>
      <c r="CZ47">
        <f t="shared" si="501"/>
        <v>5.982271233039568</v>
      </c>
      <c r="DA47">
        <f t="shared" si="501"/>
        <v>5.7923916894982534</v>
      </c>
      <c r="DB47">
        <f t="shared" si="501"/>
        <v>5.8388490907372557</v>
      </c>
      <c r="DC47">
        <f t="shared" si="501"/>
        <v>5.9493900066449124</v>
      </c>
      <c r="DD47">
        <f t="shared" si="501"/>
        <v>6.3926969532596658</v>
      </c>
      <c r="DF47">
        <f t="shared" si="501"/>
        <v>6.8388490907372557</v>
      </c>
      <c r="DG47">
        <f t="shared" si="501"/>
        <v>6.4913616938342731</v>
      </c>
      <c r="DH47">
        <f t="shared" si="501"/>
        <v>5.7853298350107671</v>
      </c>
      <c r="DI47">
        <f t="shared" si="501"/>
        <v>6.9726655922661109</v>
      </c>
      <c r="DJ47">
        <f t="shared" si="501"/>
        <v>7.2875778090787051</v>
      </c>
      <c r="DL47">
        <f t="shared" si="501"/>
        <v>6.9637878273455556</v>
      </c>
      <c r="DM47">
        <f t="shared" si="501"/>
        <v>5.7160033436347994</v>
      </c>
      <c r="DN47">
        <f t="shared" si="501"/>
        <v>5.7923916894982534</v>
      </c>
      <c r="DO47">
        <f t="shared" si="501"/>
        <v>6.9590413923210939</v>
      </c>
      <c r="DP47">
        <f t="shared" si="501"/>
        <v>7.2746196190912382</v>
      </c>
      <c r="DR47">
        <f t="shared" si="501"/>
        <v>5.8864907251724823</v>
      </c>
      <c r="DS47">
        <f t="shared" si="501"/>
        <v>5.8061799739838875</v>
      </c>
      <c r="DT47">
        <f t="shared" si="501"/>
        <v>5.6720978579357171</v>
      </c>
      <c r="DU47">
        <f t="shared" si="501"/>
        <v>5.9731278535996983</v>
      </c>
      <c r="DV47">
        <f t="shared" si="501"/>
        <v>6.3710678622717358</v>
      </c>
      <c r="DX47">
        <f t="shared" ref="DX47:EB47" si="502">LOG10(DX40)</f>
        <v>5.9777236052888476</v>
      </c>
      <c r="DY47">
        <f t="shared" si="502"/>
        <v>5.6020599913279625</v>
      </c>
      <c r="DZ47">
        <f t="shared" si="502"/>
        <v>5.8450980400142569</v>
      </c>
      <c r="EA47">
        <f t="shared" si="502"/>
        <v>5.8129133566428557</v>
      </c>
      <c r="EB47">
        <f t="shared" si="502"/>
        <v>6.3117538610557542</v>
      </c>
      <c r="ED47">
        <f t="shared" ref="ED47:EH47" si="503">LOG10(ED40)</f>
        <v>6.6989700043360187</v>
      </c>
      <c r="EE47">
        <f t="shared" si="503"/>
        <v>6.7403626894942441</v>
      </c>
      <c r="EF47">
        <f t="shared" si="503"/>
        <v>6.5910646070264995</v>
      </c>
      <c r="EG47">
        <f t="shared" si="503"/>
        <v>6.8195439355418683</v>
      </c>
      <c r="EH47">
        <f t="shared" si="503"/>
        <v>7.1583624920952493</v>
      </c>
      <c r="EJ47">
        <f t="shared" ref="EJ47:EN47" si="504">LOG10(EJ40)</f>
        <v>6.9084850188786495</v>
      </c>
      <c r="EK47">
        <f t="shared" si="504"/>
        <v>6.6232492903979008</v>
      </c>
      <c r="EL47">
        <f t="shared" si="504"/>
        <v>6.7781512503836439</v>
      </c>
      <c r="EM47">
        <f t="shared" si="504"/>
        <v>6.7993405494535821</v>
      </c>
      <c r="EN47">
        <f t="shared" si="504"/>
        <v>7.2695129442179161</v>
      </c>
      <c r="EP47">
        <f t="shared" ref="EP47:ET47" si="505">LOG10(EP40)</f>
        <v>7.173186268412274</v>
      </c>
      <c r="EQ47">
        <f t="shared" si="505"/>
        <v>6.7323937598229682</v>
      </c>
      <c r="ER47">
        <f t="shared" si="505"/>
        <v>7.2278867046136739</v>
      </c>
      <c r="ES47">
        <f t="shared" si="505"/>
        <v>6.5314789170422554</v>
      </c>
      <c r="ET47">
        <f t="shared" si="505"/>
        <v>7.5705429398818973</v>
      </c>
      <c r="EV47">
        <f t="shared" ref="EV47:EZ47" si="506">LOG10(EV40)</f>
        <v>6.2253092817258633</v>
      </c>
      <c r="EW47">
        <f t="shared" si="506"/>
        <v>6.8129133566428557</v>
      </c>
      <c r="EX47">
        <f t="shared" si="506"/>
        <v>5.9395192526186182</v>
      </c>
      <c r="EY47">
        <f t="shared" si="506"/>
        <v>6.8639173769578603</v>
      </c>
      <c r="EZ47">
        <f t="shared" si="506"/>
        <v>6.9566485792052033</v>
      </c>
      <c r="FB47">
        <f t="shared" ref="FB47:FF47" si="507">LOG10(FB40)</f>
        <v>6.0969100130080562</v>
      </c>
      <c r="FC47">
        <f t="shared" si="507"/>
        <v>6.143014800254095</v>
      </c>
      <c r="FD47">
        <f t="shared" si="507"/>
        <v>5.8920946026904808</v>
      </c>
      <c r="FE47">
        <f t="shared" si="507"/>
        <v>6.2695129442179161</v>
      </c>
      <c r="FF47">
        <f t="shared" si="507"/>
        <v>7.0546130545568877</v>
      </c>
      <c r="FH47">
        <f t="shared" ref="FH47:FL47" si="508">LOG10(FH40)</f>
        <v>6.8976270912904418</v>
      </c>
      <c r="FI47">
        <f t="shared" si="508"/>
        <v>7.7781512503836439</v>
      </c>
      <c r="FJ47">
        <f t="shared" si="508"/>
        <v>6.6434526764861879</v>
      </c>
      <c r="FK47">
        <f t="shared" si="508"/>
        <v>7.802773725291976</v>
      </c>
      <c r="FL47">
        <f t="shared" si="508"/>
        <v>7.8318697742805012</v>
      </c>
      <c r="FN47">
        <f t="shared" ref="FN47:FR47" si="509">LOG10(FN40)</f>
        <v>6.8976270912904418</v>
      </c>
      <c r="FO47">
        <f t="shared" si="509"/>
        <v>6.0374264979406238</v>
      </c>
      <c r="FP47">
        <f t="shared" si="509"/>
        <v>5.6127838567197355</v>
      </c>
      <c r="FQ47">
        <f t="shared" si="509"/>
        <v>6.9334872878487053</v>
      </c>
      <c r="FR47">
        <f t="shared" si="509"/>
        <v>6.9537600317014485</v>
      </c>
      <c r="FT47">
        <f t="shared" ref="FT47:FX47" si="510">LOG10(FT40)</f>
        <v>7.0374264979406238</v>
      </c>
      <c r="FU47">
        <f t="shared" si="510"/>
        <v>5.8450980400142569</v>
      </c>
      <c r="FV47">
        <f t="shared" si="510"/>
        <v>6.9084850188786495</v>
      </c>
      <c r="FW47">
        <f t="shared" si="510"/>
        <v>6.5440680443502757</v>
      </c>
      <c r="FX47">
        <f t="shared" si="510"/>
        <v>7.1789769472931697</v>
      </c>
      <c r="FZ47">
        <f t="shared" si="419"/>
        <v>6.9294189257142929</v>
      </c>
      <c r="GA47">
        <f t="shared" si="419"/>
        <v>5.8864907251724823</v>
      </c>
      <c r="GB47">
        <f t="shared" si="419"/>
        <v>6.924279286061882</v>
      </c>
      <c r="GC47">
        <f t="shared" si="419"/>
        <v>5.9395192526186182</v>
      </c>
      <c r="GD47">
        <f t="shared" si="419"/>
        <v>7.2472365495067637</v>
      </c>
      <c r="GF47">
        <f t="shared" si="420"/>
        <v>6.9590413923210939</v>
      </c>
      <c r="GG47">
        <f t="shared" si="420"/>
        <v>6.7853298350107671</v>
      </c>
      <c r="GH47">
        <f t="shared" si="420"/>
        <v>6.7993405494535821</v>
      </c>
      <c r="GI47">
        <f t="shared" si="420"/>
        <v>6.9493900066449124</v>
      </c>
      <c r="GJ47">
        <f t="shared" si="420"/>
        <v>7.3324384599156049</v>
      </c>
      <c r="GL47">
        <f t="shared" ref="GL47:GP47" si="511">LOG10(GL40)</f>
        <v>6.1072099696478688</v>
      </c>
      <c r="GM47">
        <f t="shared" si="511"/>
        <v>6.9190780923760737</v>
      </c>
      <c r="GN47">
        <f t="shared" si="511"/>
        <v>5.924279286061882</v>
      </c>
      <c r="GO47">
        <f t="shared" si="511"/>
        <v>6.9415114326344032</v>
      </c>
      <c r="GP47">
        <f t="shared" si="511"/>
        <v>7.0178677189635055</v>
      </c>
      <c r="GR47">
        <f t="shared" ref="GR47:GV47" si="512">LOG10(GR40)</f>
        <v>6.9637878273455556</v>
      </c>
      <c r="GS47">
        <f t="shared" si="512"/>
        <v>5.9444826721501682</v>
      </c>
      <c r="GT47">
        <f t="shared" si="512"/>
        <v>5.8692317197309762</v>
      </c>
      <c r="GU47">
        <f t="shared" si="512"/>
        <v>6.9703468762300931</v>
      </c>
      <c r="GV47">
        <f t="shared" si="512"/>
        <v>7.0034607944915885</v>
      </c>
      <c r="GX47">
        <f t="shared" ref="GX47:HB47" si="513">LOG10(GX40)</f>
        <v>6.1072099696478688</v>
      </c>
      <c r="GY47">
        <f t="shared" si="513"/>
        <v>5.9190780923760737</v>
      </c>
      <c r="GZ47">
        <f t="shared" si="513"/>
        <v>5.9493900066449124</v>
      </c>
      <c r="HA47">
        <f t="shared" si="513"/>
        <v>6.0863598306747484</v>
      </c>
      <c r="HB47">
        <f t="shared" si="513"/>
        <v>6.4771212547196626</v>
      </c>
      <c r="HD47">
        <f t="shared" ref="HD47:HH47" si="514">LOG10(HD40)</f>
        <v>6.9590413923210939</v>
      </c>
      <c r="HE47">
        <f t="shared" si="514"/>
        <v>5.8573324964312681</v>
      </c>
      <c r="HF47">
        <f t="shared" si="514"/>
        <v>5.7481880270062007</v>
      </c>
      <c r="HG47">
        <f t="shared" si="514"/>
        <v>6.9666109866819346</v>
      </c>
      <c r="HH47">
        <f t="shared" si="514"/>
        <v>7.280578370368076</v>
      </c>
      <c r="HJ47">
        <f t="shared" ref="HJ47:HN47" si="515">LOG10(HJ40)</f>
        <v>5.9084850188786495</v>
      </c>
      <c r="HK47">
        <f t="shared" si="515"/>
        <v>5.7323937598229682</v>
      </c>
      <c r="HL47">
        <f t="shared" si="515"/>
        <v>5.8573324964312681</v>
      </c>
      <c r="HM47">
        <f t="shared" si="515"/>
        <v>5.7993405494535821</v>
      </c>
      <c r="HN47">
        <f t="shared" si="515"/>
        <v>6.2966651902615309</v>
      </c>
      <c r="HP47">
        <f t="shared" ref="HP47:HT47" si="516">LOG10(HP40)</f>
        <v>6.9493900066449124</v>
      </c>
      <c r="HQ47">
        <f t="shared" si="516"/>
        <v>5.8573324964312681</v>
      </c>
      <c r="HR47">
        <f t="shared" si="516"/>
        <v>6.8808135922807914</v>
      </c>
      <c r="HS47">
        <f t="shared" si="516"/>
        <v>6.3053513694466234</v>
      </c>
      <c r="HT47">
        <f t="shared" si="516"/>
        <v>7.0659529803138694</v>
      </c>
      <c r="HV47">
        <f t="shared" ref="HV47:HZ47" si="517">LOG10(HV40)</f>
        <v>5.9867717342662452</v>
      </c>
      <c r="HW47">
        <f t="shared" si="517"/>
        <v>5.9138138523837167</v>
      </c>
      <c r="HX47">
        <f t="shared" si="517"/>
        <v>5.9956351945975497</v>
      </c>
      <c r="HY47">
        <f t="shared" si="517"/>
        <v>5.9030899869919438</v>
      </c>
      <c r="HZ47">
        <f t="shared" si="517"/>
        <v>6.4132997640812519</v>
      </c>
      <c r="IB47">
        <f t="shared" ref="IB47:IF47" si="518">LOG10(IB40)</f>
        <v>6.9493900066449124</v>
      </c>
      <c r="IC47">
        <f t="shared" si="518"/>
        <v>6.4913616938342731</v>
      </c>
      <c r="ID47">
        <f t="shared" si="518"/>
        <v>5.8325089127062366</v>
      </c>
      <c r="IE47">
        <f t="shared" si="518"/>
        <v>7.0538464268522523</v>
      </c>
      <c r="IF47">
        <f t="shared" si="518"/>
        <v>7.3677285460869761</v>
      </c>
      <c r="IH47">
        <f t="shared" ref="IH47:IL47" si="519">LOG10(IH40)</f>
        <v>6.9637878273455556</v>
      </c>
      <c r="II47">
        <f t="shared" si="519"/>
        <v>5.7923916894982534</v>
      </c>
      <c r="IJ47">
        <f t="shared" si="519"/>
        <v>5.7923916894982534</v>
      </c>
      <c r="IK47">
        <f t="shared" si="519"/>
        <v>6.9637878273455556</v>
      </c>
      <c r="IL47">
        <f t="shared" si="519"/>
        <v>7.2792105126013951</v>
      </c>
      <c r="IN47">
        <f t="shared" ref="IN47:IR47" si="520">LOG10(IN40)</f>
        <v>5.9867717342662452</v>
      </c>
      <c r="IO47">
        <f t="shared" si="520"/>
        <v>5.9344984512435675</v>
      </c>
      <c r="IP47">
        <f t="shared" si="520"/>
        <v>5.7558748556724915</v>
      </c>
      <c r="IQ47">
        <f t="shared" si="520"/>
        <v>6.1003705451175625</v>
      </c>
      <c r="IR47">
        <f t="shared" si="520"/>
        <v>6.4899584794248346</v>
      </c>
      <c r="IT47">
        <f t="shared" ref="IT47:IX47" si="521">LOG10(IT40)</f>
        <v>5.9867717342662452</v>
      </c>
      <c r="IU47">
        <f t="shared" si="521"/>
        <v>5.9138138523837167</v>
      </c>
      <c r="IV47">
        <f t="shared" si="521"/>
        <v>5.9493900066449124</v>
      </c>
      <c r="IW47">
        <f t="shared" si="521"/>
        <v>5.9542425094393252</v>
      </c>
      <c r="IX47">
        <f t="shared" si="521"/>
        <v>6.4297522800024076</v>
      </c>
      <c r="IZ47">
        <f t="shared" ref="IZ47:JD47" si="522">LOG10(IZ40)</f>
        <v>6.9777236052888476</v>
      </c>
      <c r="JA47">
        <f t="shared" si="522"/>
        <v>6.7075701760979367</v>
      </c>
      <c r="JB47">
        <f t="shared" si="522"/>
        <v>5.8325089127062366</v>
      </c>
      <c r="JC47">
        <f t="shared" si="522"/>
        <v>7.1436392352745433</v>
      </c>
      <c r="JD47">
        <f t="shared" si="522"/>
        <v>7.4551495211798278</v>
      </c>
      <c r="JF47">
        <f t="shared" ref="JF47:JJ47" si="523">LOG10(JF40)</f>
        <v>6.9637878273455556</v>
      </c>
      <c r="JG47">
        <f t="shared" si="523"/>
        <v>5.7923916894982534</v>
      </c>
      <c r="JH47">
        <f t="shared" si="523"/>
        <v>5.7923916894982534</v>
      </c>
      <c r="JI47">
        <f t="shared" si="523"/>
        <v>6.9637878273455556</v>
      </c>
      <c r="JJ47">
        <f t="shared" si="523"/>
        <v>7.2792105126013951</v>
      </c>
      <c r="JL47">
        <f t="shared" ref="JL47:JP47" si="524">LOG10(JL40)</f>
        <v>5.8864907251724823</v>
      </c>
      <c r="JM47">
        <f t="shared" si="524"/>
        <v>5.8061799739838875</v>
      </c>
      <c r="JN47">
        <f t="shared" si="524"/>
        <v>5.8450980400142569</v>
      </c>
      <c r="JO47">
        <f t="shared" si="524"/>
        <v>5.8512583487190755</v>
      </c>
      <c r="JP47">
        <f t="shared" si="524"/>
        <v>6.3263358609287517</v>
      </c>
    </row>
    <row r="48" spans="1:276" x14ac:dyDescent="0.3">
      <c r="B48">
        <f t="shared" ref="B48:F48" si="525">LOG10(B41)</f>
        <v>5.9590413923210939</v>
      </c>
      <c r="C48">
        <f t="shared" si="525"/>
        <v>5.6989700043360187</v>
      </c>
      <c r="D48">
        <f t="shared" si="525"/>
        <v>5.7403626894942441</v>
      </c>
      <c r="E48">
        <f t="shared" si="525"/>
        <v>5.9344984512435675</v>
      </c>
      <c r="F48">
        <f t="shared" si="525"/>
        <v>6.2922560713564764</v>
      </c>
      <c r="H48">
        <f t="shared" ref="H48:L48" si="526">LOG10(H41)</f>
        <v>6.7993405494535821</v>
      </c>
      <c r="I48">
        <f t="shared" si="526"/>
        <v>6.7781512503836439</v>
      </c>
      <c r="J48">
        <f t="shared" si="526"/>
        <v>6.4913616938342731</v>
      </c>
      <c r="K48">
        <f t="shared" si="526"/>
        <v>6.9637878273455556</v>
      </c>
      <c r="L48">
        <f t="shared" si="526"/>
        <v>7.1875207208364627</v>
      </c>
      <c r="N48">
        <f t="shared" ref="N48:R48" si="527">LOG10(N41)</f>
        <v>6.9542425094393252</v>
      </c>
      <c r="O48">
        <f t="shared" si="527"/>
        <v>6.7075701760979367</v>
      </c>
      <c r="P48">
        <f t="shared" si="527"/>
        <v>6.7781512503836439</v>
      </c>
      <c r="Q48">
        <f t="shared" si="527"/>
        <v>6.9084850188786495</v>
      </c>
      <c r="R48">
        <f t="shared" si="527"/>
        <v>7.1492193323756492</v>
      </c>
      <c r="T48">
        <f t="shared" ref="T48:U48" si="528">LOG10(T41)</f>
        <v>7.1760912590556813</v>
      </c>
      <c r="U48">
        <f t="shared" si="528"/>
        <v>6.653212513775344</v>
      </c>
      <c r="V48">
        <f t="shared" ref="V48:AJ48" si="529">LOG10(V41)</f>
        <v>7.20682587603185</v>
      </c>
      <c r="W48">
        <f t="shared" si="529"/>
        <v>6.5314789170422554</v>
      </c>
      <c r="X48">
        <f t="shared" si="529"/>
        <v>7.5514499979728749</v>
      </c>
      <c r="Z48">
        <f t="shared" si="529"/>
        <v>6.173186268412274</v>
      </c>
      <c r="AA48">
        <f t="shared" si="529"/>
        <v>5.9030899869919438</v>
      </c>
      <c r="AB48">
        <f t="shared" si="529"/>
        <v>5.9294189257142929</v>
      </c>
      <c r="AC48">
        <f t="shared" si="529"/>
        <v>6.1583624920952493</v>
      </c>
      <c r="AD48">
        <f t="shared" si="529"/>
        <v>6.4969296480732153</v>
      </c>
      <c r="AF48">
        <f t="shared" si="529"/>
        <v>6.075546961392531</v>
      </c>
      <c r="AG48">
        <f t="shared" si="529"/>
        <v>6.1553360374650614</v>
      </c>
      <c r="AH48">
        <f t="shared" si="529"/>
        <v>5.7993405494535821</v>
      </c>
      <c r="AI48">
        <f t="shared" si="529"/>
        <v>6.2988530764097064</v>
      </c>
      <c r="AJ48">
        <f t="shared" si="529"/>
        <v>7.0382226383687181</v>
      </c>
      <c r="AL48">
        <f t="shared" si="405"/>
        <v>6.7781512503836439</v>
      </c>
      <c r="AM48">
        <f t="shared" si="405"/>
        <v>7.7558748556724915</v>
      </c>
      <c r="AN48">
        <f t="shared" si="405"/>
        <v>6.6232492903979008</v>
      </c>
      <c r="AO48">
        <f t="shared" si="405"/>
        <v>7.7693773260761381</v>
      </c>
      <c r="AP48">
        <f t="shared" ref="AP48" si="530">LOG10(AP41)</f>
        <v>7.7993405494535821</v>
      </c>
      <c r="AR48">
        <f t="shared" si="371"/>
        <v>6.9190780923760737</v>
      </c>
      <c r="AS48">
        <f t="shared" si="371"/>
        <v>6.075546961392531</v>
      </c>
      <c r="AT48">
        <f t="shared" si="371"/>
        <v>5.7708520116421438</v>
      </c>
      <c r="AU48">
        <f t="shared" si="371"/>
        <v>6.9493900066449124</v>
      </c>
      <c r="AV48">
        <f t="shared" si="371"/>
        <v>6.9772665348449703</v>
      </c>
      <c r="AX48">
        <f t="shared" si="372"/>
        <v>7.0453229787866576</v>
      </c>
      <c r="AY48">
        <f t="shared" si="372"/>
        <v>5.8750612633917001</v>
      </c>
      <c r="AZ48">
        <f t="shared" si="372"/>
        <v>6.9344984512435675</v>
      </c>
      <c r="BA48">
        <f t="shared" si="372"/>
        <v>6.5118833609788744</v>
      </c>
      <c r="BB48">
        <f t="shared" si="372"/>
        <v>7.1789769472931697</v>
      </c>
      <c r="BD48">
        <f t="shared" si="407"/>
        <v>6.9395192526186182</v>
      </c>
      <c r="BE48">
        <f t="shared" si="407"/>
        <v>5.8573324964312681</v>
      </c>
      <c r="BF48">
        <f t="shared" si="407"/>
        <v>6.9084850188786495</v>
      </c>
      <c r="BG48">
        <f t="shared" si="407"/>
        <v>6.1205739312058496</v>
      </c>
      <c r="BH48">
        <f t="shared" si="407"/>
        <v>7.2435341018320623</v>
      </c>
      <c r="BJ48">
        <f t="shared" si="408"/>
        <v>6.9542425094393252</v>
      </c>
      <c r="BK48">
        <f t="shared" si="408"/>
        <v>6.8512583487190755</v>
      </c>
      <c r="BL48">
        <f t="shared" si="408"/>
        <v>6.7853298350107671</v>
      </c>
      <c r="BM48">
        <f t="shared" si="408"/>
        <v>7</v>
      </c>
      <c r="BN48">
        <f t="shared" si="408"/>
        <v>7.3463529744506388</v>
      </c>
      <c r="BP48">
        <f t="shared" ref="BP48:DV48" si="531">LOG10(BP41)</f>
        <v>6.1139433523068369</v>
      </c>
      <c r="BQ48">
        <f t="shared" si="531"/>
        <v>7.8920946026904808</v>
      </c>
      <c r="BR48">
        <f t="shared" si="531"/>
        <v>5.9030899869919438</v>
      </c>
      <c r="BS48">
        <f t="shared" si="531"/>
        <v>7.8948696567452528</v>
      </c>
      <c r="BT48">
        <f t="shared" si="531"/>
        <v>7.9036325160842376</v>
      </c>
      <c r="BV48">
        <f t="shared" si="531"/>
        <v>6.9444826721501682</v>
      </c>
      <c r="BW48">
        <f t="shared" si="531"/>
        <v>5.924279286061882</v>
      </c>
      <c r="BX48">
        <f t="shared" si="531"/>
        <v>5.7853298350107671</v>
      </c>
      <c r="BY48">
        <f t="shared" si="531"/>
        <v>6.9556877503135057</v>
      </c>
      <c r="BZ48">
        <f t="shared" si="531"/>
        <v>6.9840773085764347</v>
      </c>
      <c r="CB48">
        <f t="shared" si="531"/>
        <v>6.1038037209559572</v>
      </c>
      <c r="CC48">
        <f t="shared" si="531"/>
        <v>4.8450980400142569</v>
      </c>
      <c r="CD48">
        <f t="shared" si="531"/>
        <v>5.9684829485539348</v>
      </c>
      <c r="CE48">
        <f t="shared" si="531"/>
        <v>5.6127838567197355</v>
      </c>
      <c r="CF48">
        <f t="shared" si="531"/>
        <v>6.3560258571931225</v>
      </c>
      <c r="CH48">
        <f t="shared" si="531"/>
        <v>6.8976270912904418</v>
      </c>
      <c r="CI48">
        <f t="shared" si="531"/>
        <v>5.8325089127062366</v>
      </c>
      <c r="CJ48">
        <f t="shared" si="531"/>
        <v>5.7993405494535821</v>
      </c>
      <c r="CK48">
        <f t="shared" si="531"/>
        <v>6.9003671286564705</v>
      </c>
      <c r="CL48">
        <f t="shared" si="531"/>
        <v>7.2182728535714471</v>
      </c>
      <c r="CN48">
        <f t="shared" si="531"/>
        <v>5.9190780923760737</v>
      </c>
      <c r="CO48">
        <f t="shared" si="531"/>
        <v>5.7634279935629369</v>
      </c>
      <c r="CP48">
        <f t="shared" si="531"/>
        <v>5.8573324964312681</v>
      </c>
      <c r="CQ48">
        <f t="shared" si="531"/>
        <v>5.8388490907372557</v>
      </c>
      <c r="CR48">
        <f t="shared" si="531"/>
        <v>6.3222192947339195</v>
      </c>
      <c r="CT48">
        <f t="shared" si="531"/>
        <v>6.9590413923210939</v>
      </c>
      <c r="CU48">
        <f t="shared" si="531"/>
        <v>5.8325089127062366</v>
      </c>
      <c r="CV48">
        <f t="shared" si="531"/>
        <v>6.8976270912904418</v>
      </c>
      <c r="CW48">
        <f t="shared" si="531"/>
        <v>6.2741578492636796</v>
      </c>
      <c r="CX48">
        <f t="shared" si="531"/>
        <v>7.0666985504229949</v>
      </c>
      <c r="CZ48">
        <f t="shared" si="531"/>
        <v>6.0043213737826422</v>
      </c>
      <c r="DA48">
        <f t="shared" si="531"/>
        <v>5.7708520116421438</v>
      </c>
      <c r="DB48">
        <f t="shared" si="531"/>
        <v>5.9084850188786495</v>
      </c>
      <c r="DC48">
        <f t="shared" si="531"/>
        <v>5.8976270912904418</v>
      </c>
      <c r="DD48">
        <f t="shared" si="531"/>
        <v>6.378397900948138</v>
      </c>
      <c r="DF48">
        <f t="shared" si="531"/>
        <v>6.7853298350107671</v>
      </c>
      <c r="DG48">
        <f t="shared" si="531"/>
        <v>6.5797835966168101</v>
      </c>
      <c r="DH48">
        <f t="shared" si="531"/>
        <v>5.8195439355418683</v>
      </c>
      <c r="DI48">
        <f t="shared" si="531"/>
        <v>6.9656719712201065</v>
      </c>
      <c r="DJ48">
        <f t="shared" si="531"/>
        <v>7.2819419334408249</v>
      </c>
      <c r="DL48">
        <f t="shared" si="531"/>
        <v>6.9395192526186182</v>
      </c>
      <c r="DM48">
        <f t="shared" si="531"/>
        <v>5.7634279935629369</v>
      </c>
      <c r="DN48">
        <f t="shared" si="531"/>
        <v>5.7853298350107671</v>
      </c>
      <c r="DO48">
        <f t="shared" si="531"/>
        <v>6.9380190974762099</v>
      </c>
      <c r="DP48">
        <f t="shared" si="531"/>
        <v>7.2540644529143377</v>
      </c>
      <c r="DR48">
        <f t="shared" si="531"/>
        <v>5.8633228601204559</v>
      </c>
      <c r="DS48">
        <f t="shared" si="531"/>
        <v>4.8450980400142569</v>
      </c>
      <c r="DT48">
        <f t="shared" si="531"/>
        <v>5.6989700043360187</v>
      </c>
      <c r="DU48">
        <f t="shared" si="531"/>
        <v>5.4771212547196626</v>
      </c>
      <c r="DV48">
        <f t="shared" si="531"/>
        <v>6.0413926851582254</v>
      </c>
      <c r="DX48">
        <f t="shared" ref="DX48:EB48" si="532">LOG10(DX41)</f>
        <v>5.9590413923210939</v>
      </c>
      <c r="DY48">
        <f t="shared" si="532"/>
        <v>5.6812412373755876</v>
      </c>
      <c r="DZ48">
        <f t="shared" si="532"/>
        <v>5.8750612633917001</v>
      </c>
      <c r="EA48">
        <f t="shared" si="532"/>
        <v>5.8061799739838875</v>
      </c>
      <c r="EB48">
        <f t="shared" si="532"/>
        <v>6.330413773349191</v>
      </c>
      <c r="ED48">
        <f t="shared" ref="ED48:EH48" si="533">LOG10(ED41)</f>
        <v>6.7558748556724915</v>
      </c>
      <c r="EE48">
        <f t="shared" si="533"/>
        <v>6.7781512503836439</v>
      </c>
      <c r="EF48">
        <f t="shared" si="533"/>
        <v>6.4913616938342731</v>
      </c>
      <c r="EG48">
        <f t="shared" si="533"/>
        <v>6.9344984512435675</v>
      </c>
      <c r="EH48">
        <f t="shared" si="533"/>
        <v>7.1702617153949575</v>
      </c>
      <c r="EJ48">
        <f t="shared" ref="EJ48:EN48" si="534">LOG10(EJ41)</f>
        <v>6.9590413923210939</v>
      </c>
      <c r="EK48">
        <f t="shared" si="534"/>
        <v>6.7075701760979367</v>
      </c>
      <c r="EL48">
        <f t="shared" si="534"/>
        <v>6.8061799739838875</v>
      </c>
      <c r="EM48">
        <f t="shared" si="534"/>
        <v>6.8920946026904808</v>
      </c>
      <c r="EN48">
        <f t="shared" si="534"/>
        <v>7.3424226808222066</v>
      </c>
      <c r="EP48">
        <f t="shared" ref="EP48:ET48" si="535">LOG10(EP41)</f>
        <v>7.1760912590556813</v>
      </c>
      <c r="EQ48">
        <f t="shared" si="535"/>
        <v>6.7403626894942441</v>
      </c>
      <c r="ER48">
        <f t="shared" si="535"/>
        <v>7.195899652409234</v>
      </c>
      <c r="ES48">
        <f t="shared" si="535"/>
        <v>6.6812412373755876</v>
      </c>
      <c r="ET48">
        <f t="shared" si="535"/>
        <v>7.5587085705331658</v>
      </c>
      <c r="EV48">
        <f t="shared" ref="EV48:EZ48" si="536">LOG10(EV41)</f>
        <v>6.2304489213782741</v>
      </c>
      <c r="EW48">
        <f t="shared" si="536"/>
        <v>6.8450980400142569</v>
      </c>
      <c r="EX48">
        <f t="shared" si="536"/>
        <v>5.9294189257142929</v>
      </c>
      <c r="EY48">
        <f t="shared" si="536"/>
        <v>6.8948696567452528</v>
      </c>
      <c r="EZ48">
        <f t="shared" si="536"/>
        <v>6.980003371583746</v>
      </c>
      <c r="FB48">
        <f t="shared" ref="FB48:FF48" si="537">LOG10(FB41)</f>
        <v>6.1105897102992488</v>
      </c>
      <c r="FC48">
        <f t="shared" si="537"/>
        <v>6.1553360374650614</v>
      </c>
      <c r="FD48">
        <f t="shared" si="537"/>
        <v>5.7993405494535821</v>
      </c>
      <c r="FE48">
        <f t="shared" si="537"/>
        <v>6.3201462861110542</v>
      </c>
      <c r="FF48">
        <f t="shared" si="537"/>
        <v>7.0421815945157666</v>
      </c>
      <c r="FH48">
        <f t="shared" ref="FH48:FL48" si="538">LOG10(FH41)</f>
        <v>6.9190780923760737</v>
      </c>
      <c r="FI48">
        <f t="shared" si="538"/>
        <v>7.7558748556724915</v>
      </c>
      <c r="FJ48">
        <f t="shared" si="538"/>
        <v>6.6232492903979008</v>
      </c>
      <c r="FK48">
        <f t="shared" si="538"/>
        <v>7.786041210242554</v>
      </c>
      <c r="FL48">
        <f t="shared" si="538"/>
        <v>7.8149131812750738</v>
      </c>
      <c r="FN48">
        <f t="shared" ref="FN48:FR48" si="539">LOG10(FN41)</f>
        <v>6.9190780923760737</v>
      </c>
      <c r="FO48">
        <f t="shared" si="539"/>
        <v>6.075546961392531</v>
      </c>
      <c r="FP48">
        <f t="shared" si="539"/>
        <v>5.7708520116421438</v>
      </c>
      <c r="FQ48">
        <f t="shared" si="539"/>
        <v>6.9493900066449124</v>
      </c>
      <c r="FR48">
        <f t="shared" si="539"/>
        <v>6.9772665348449703</v>
      </c>
      <c r="FT48">
        <f t="shared" ref="FT48:FX48" si="540">LOG10(FT41)</f>
        <v>7.0453229787866576</v>
      </c>
      <c r="FU48">
        <f t="shared" si="540"/>
        <v>5.8750612633917001</v>
      </c>
      <c r="FV48">
        <f t="shared" si="540"/>
        <v>6.9344984512435675</v>
      </c>
      <c r="FW48">
        <f t="shared" si="540"/>
        <v>6.5118833609788744</v>
      </c>
      <c r="FX48">
        <f t="shared" si="540"/>
        <v>7.1789769472931697</v>
      </c>
      <c r="FZ48">
        <f t="shared" si="419"/>
        <v>6.9084850188786495</v>
      </c>
      <c r="GA48">
        <f t="shared" si="419"/>
        <v>5.8573324964312681</v>
      </c>
      <c r="GB48">
        <f t="shared" si="419"/>
        <v>6.9084850188786495</v>
      </c>
      <c r="GC48">
        <f t="shared" si="419"/>
        <v>5.8573324964312681</v>
      </c>
      <c r="GD48">
        <f t="shared" si="419"/>
        <v>7.2284003587030048</v>
      </c>
      <c r="GF48">
        <f t="shared" si="420"/>
        <v>6.9542425094393252</v>
      </c>
      <c r="GG48">
        <f t="shared" si="420"/>
        <v>6.8512583487190755</v>
      </c>
      <c r="GH48">
        <f t="shared" si="420"/>
        <v>6.7853298350107671</v>
      </c>
      <c r="GI48">
        <f t="shared" si="420"/>
        <v>7</v>
      </c>
      <c r="GJ48">
        <f t="shared" si="420"/>
        <v>7.3463529744506388</v>
      </c>
      <c r="GL48">
        <f t="shared" ref="GL48:GP48" si="541">LOG10(GL41)</f>
        <v>6.1139433523068369</v>
      </c>
      <c r="GM48">
        <f t="shared" si="541"/>
        <v>6.9542425094393252</v>
      </c>
      <c r="GN48">
        <f t="shared" si="541"/>
        <v>5.9030899869919438</v>
      </c>
      <c r="GO48">
        <f t="shared" si="541"/>
        <v>6.9777236052888476</v>
      </c>
      <c r="GP48">
        <f t="shared" si="541"/>
        <v>7.0453229787866576</v>
      </c>
      <c r="GR48">
        <f t="shared" ref="GR48:GV48" si="542">LOG10(GR41)</f>
        <v>6.9912260756924951</v>
      </c>
      <c r="GS48">
        <f t="shared" si="542"/>
        <v>5.924279286061882</v>
      </c>
      <c r="GT48">
        <f t="shared" si="542"/>
        <v>5.9084850188786495</v>
      </c>
      <c r="GU48">
        <f t="shared" si="542"/>
        <v>6.9925535178321354</v>
      </c>
      <c r="GV48">
        <f t="shared" si="542"/>
        <v>7.0269418768174523</v>
      </c>
      <c r="GX48">
        <f t="shared" ref="GX48:HB48" si="543">LOG10(GX41)</f>
        <v>6.1038037209559572</v>
      </c>
      <c r="GY48">
        <f t="shared" si="543"/>
        <v>5.9395192526186182</v>
      </c>
      <c r="GZ48">
        <f t="shared" si="543"/>
        <v>5.9190780923760737</v>
      </c>
      <c r="HA48">
        <f t="shared" si="543"/>
        <v>6.1172712956557644</v>
      </c>
      <c r="HB48">
        <f t="shared" si="543"/>
        <v>6.4727564493172123</v>
      </c>
      <c r="HD48">
        <f t="shared" ref="HD48:HH48" si="544">LOG10(HD41)</f>
        <v>6</v>
      </c>
      <c r="HE48">
        <f t="shared" si="544"/>
        <v>5.8325089127062366</v>
      </c>
      <c r="HF48">
        <f t="shared" si="544"/>
        <v>5.8388490907372557</v>
      </c>
      <c r="HG48">
        <f t="shared" si="544"/>
        <v>5.9956351945975497</v>
      </c>
      <c r="HH48">
        <f t="shared" si="544"/>
        <v>6.426511261364575</v>
      </c>
      <c r="HJ48">
        <f t="shared" ref="HJ48:HN48" si="545">LOG10(HJ41)</f>
        <v>5.9190780923760737</v>
      </c>
      <c r="HK48">
        <f t="shared" si="545"/>
        <v>5.7634279935629369</v>
      </c>
      <c r="HL48">
        <f t="shared" si="545"/>
        <v>5.8512583487190755</v>
      </c>
      <c r="HM48">
        <f t="shared" si="545"/>
        <v>5.8450980400142569</v>
      </c>
      <c r="HN48">
        <f t="shared" si="545"/>
        <v>6.3242824552976931</v>
      </c>
      <c r="HP48">
        <f t="shared" ref="HP48:HT48" si="546">LOG10(HP41)</f>
        <v>6.9590413923210939</v>
      </c>
      <c r="HQ48">
        <f t="shared" si="546"/>
        <v>5.8739015978644611</v>
      </c>
      <c r="HR48">
        <f t="shared" si="546"/>
        <v>6.8976270912904418</v>
      </c>
      <c r="HS48">
        <f t="shared" si="546"/>
        <v>6.289588952542597</v>
      </c>
      <c r="HT48">
        <f t="shared" si="546"/>
        <v>7.0717347638797605</v>
      </c>
      <c r="HV48">
        <f t="shared" ref="HV48:HZ48" si="547">LOG10(HV41)</f>
        <v>6.0043213737826422</v>
      </c>
      <c r="HW48">
        <f t="shared" si="547"/>
        <v>5.8808135922807914</v>
      </c>
      <c r="HX48">
        <f t="shared" si="547"/>
        <v>5.9590413923210939</v>
      </c>
      <c r="HY48">
        <f t="shared" si="547"/>
        <v>5.9344984512435675</v>
      </c>
      <c r="HZ48">
        <f t="shared" si="547"/>
        <v>6.419955748489758</v>
      </c>
      <c r="IB48">
        <f t="shared" ref="IB48:IF48" si="548">LOG10(IB41)</f>
        <v>6.9590413923210939</v>
      </c>
      <c r="IC48">
        <f t="shared" si="548"/>
        <v>6.5797835966168101</v>
      </c>
      <c r="ID48">
        <f t="shared" si="548"/>
        <v>5.8195439355418683</v>
      </c>
      <c r="IE48">
        <f t="shared" si="548"/>
        <v>7.0877814178095422</v>
      </c>
      <c r="IF48">
        <f t="shared" si="548"/>
        <v>7.400365273349939</v>
      </c>
      <c r="IH48">
        <f t="shared" ref="IH48:IL48" si="549">LOG10(IH41)</f>
        <v>6.9395192526186182</v>
      </c>
      <c r="II48">
        <f t="shared" si="549"/>
        <v>5.826074802700826</v>
      </c>
      <c r="IJ48">
        <f t="shared" si="549"/>
        <v>5.7853298350107671</v>
      </c>
      <c r="IK48">
        <f t="shared" si="549"/>
        <v>6.942504106168081</v>
      </c>
      <c r="IL48">
        <f t="shared" si="549"/>
        <v>7.2583978040955088</v>
      </c>
      <c r="IN48">
        <f t="shared" ref="IN48:IR48" si="550">LOG10(IN41)</f>
        <v>5.9684829485539348</v>
      </c>
      <c r="IO48">
        <f t="shared" si="550"/>
        <v>5.8450980400142569</v>
      </c>
      <c r="IP48">
        <f t="shared" si="550"/>
        <v>5.6989700043360187</v>
      </c>
      <c r="IQ48">
        <f t="shared" si="550"/>
        <v>6.0530784434834199</v>
      </c>
      <c r="IR48">
        <f t="shared" si="550"/>
        <v>6.4409090820652173</v>
      </c>
      <c r="IT48">
        <f t="shared" ref="IT48:IX48" si="551">LOG10(IT41)</f>
        <v>6.0043213737826422</v>
      </c>
      <c r="IU48">
        <f t="shared" si="551"/>
        <v>5.9344984512435675</v>
      </c>
      <c r="IV48">
        <f t="shared" si="551"/>
        <v>5.9590413923210939</v>
      </c>
      <c r="IW48">
        <f t="shared" si="551"/>
        <v>5.982271233039568</v>
      </c>
      <c r="IX48">
        <f t="shared" si="551"/>
        <v>6.4517864355242907</v>
      </c>
      <c r="IZ48">
        <f t="shared" ref="IZ48:JD48" si="552">LOG10(IZ41)</f>
        <v>6.9590413923210939</v>
      </c>
      <c r="JA48">
        <f t="shared" si="552"/>
        <v>6.7634279935629369</v>
      </c>
      <c r="JB48">
        <f t="shared" si="552"/>
        <v>5.8129133566428557</v>
      </c>
      <c r="JC48">
        <f t="shared" si="552"/>
        <v>7.153814864344529</v>
      </c>
      <c r="JD48">
        <f t="shared" si="552"/>
        <v>7.4646385590950333</v>
      </c>
      <c r="JF48">
        <f t="shared" ref="JF48:JJ48" si="553">LOG10(JF41)</f>
        <v>6.9395192526186182</v>
      </c>
      <c r="JG48">
        <f t="shared" si="553"/>
        <v>5.826074802700826</v>
      </c>
      <c r="JH48">
        <f t="shared" si="553"/>
        <v>5.7853298350107671</v>
      </c>
      <c r="JI48">
        <f t="shared" si="553"/>
        <v>6.942504106168081</v>
      </c>
      <c r="JJ48">
        <f t="shared" si="553"/>
        <v>7.2583978040955088</v>
      </c>
      <c r="JL48">
        <f t="shared" ref="JL48:JP48" si="554">LOG10(JL41)</f>
        <v>5.9190780923760737</v>
      </c>
      <c r="JM48">
        <f t="shared" si="554"/>
        <v>5.8450980400142569</v>
      </c>
      <c r="JN48">
        <f t="shared" si="554"/>
        <v>5.8129133566428557</v>
      </c>
      <c r="JO48">
        <f t="shared" si="554"/>
        <v>5.9444826721501682</v>
      </c>
      <c r="JP48">
        <f t="shared" si="554"/>
        <v>6.3820170425748683</v>
      </c>
    </row>
    <row r="50" spans="1:276" x14ac:dyDescent="0.3">
      <c r="A50" s="2" t="s">
        <v>18</v>
      </c>
      <c r="B50">
        <f>AVERAGE(B43:B48)</f>
        <v>5.9474758447892411</v>
      </c>
      <c r="C50">
        <f t="shared" ref="C50:F50" si="555">AVERAGE(C43:C48)</f>
        <v>5.6389948343464837</v>
      </c>
      <c r="D50">
        <f t="shared" si="555"/>
        <v>5.7988412844902255</v>
      </c>
      <c r="E50">
        <f t="shared" si="555"/>
        <v>5.8356795970092721</v>
      </c>
      <c r="F50">
        <f t="shared" si="555"/>
        <v>6.3016149566945172</v>
      </c>
      <c r="H50">
        <f>AVERAGE(H43:H48)</f>
        <v>6.618774877888753</v>
      </c>
      <c r="I50">
        <f t="shared" ref="I50:AJ50" si="556">AVERAGE(I43:I48)</f>
        <v>6.6566731494892259</v>
      </c>
      <c r="J50">
        <f t="shared" si="556"/>
        <v>6.4208337570489098</v>
      </c>
      <c r="K50">
        <f t="shared" si="556"/>
        <v>6.7773499395922272</v>
      </c>
      <c r="L50">
        <f t="shared" si="556"/>
        <v>7.0342981468948835</v>
      </c>
      <c r="N50">
        <f t="shared" si="556"/>
        <v>6.9261586421938999</v>
      </c>
      <c r="O50">
        <f t="shared" si="556"/>
        <v>6.6079412006141682</v>
      </c>
      <c r="P50">
        <f t="shared" si="556"/>
        <v>6.6397418806130943</v>
      </c>
      <c r="Q50">
        <f t="shared" si="556"/>
        <v>6.9048502486993906</v>
      </c>
      <c r="R50">
        <f t="shared" si="556"/>
        <v>7.1876188879248337</v>
      </c>
      <c r="T50">
        <f t="shared" si="556"/>
        <v>7.1723931897447128</v>
      </c>
      <c r="U50">
        <f t="shared" si="556"/>
        <v>6.7333646183528755</v>
      </c>
      <c r="V50">
        <f t="shared" si="556"/>
        <v>7.1765011034418764</v>
      </c>
      <c r="W50">
        <f t="shared" si="556"/>
        <v>6.6971017543099407</v>
      </c>
      <c r="X50">
        <f t="shared" si="556"/>
        <v>7.5237197354094816</v>
      </c>
      <c r="Z50">
        <f t="shared" si="556"/>
        <v>6.1916525831740836</v>
      </c>
      <c r="AA50">
        <f t="shared" si="556"/>
        <v>6.5322583330891106</v>
      </c>
      <c r="AB50">
        <f t="shared" si="556"/>
        <v>5.8890432195705529</v>
      </c>
      <c r="AC50">
        <f t="shared" si="556"/>
        <v>6.6678277189788568</v>
      </c>
      <c r="AD50">
        <f t="shared" si="556"/>
        <v>6.8398229542669009</v>
      </c>
      <c r="AF50">
        <f t="shared" si="556"/>
        <v>6.0790311971434479</v>
      </c>
      <c r="AG50">
        <f t="shared" si="556"/>
        <v>6.1352150933837573</v>
      </c>
      <c r="AH50">
        <f t="shared" si="556"/>
        <v>5.8408141861666536</v>
      </c>
      <c r="AI50">
        <f t="shared" si="556"/>
        <v>6.2722791256903632</v>
      </c>
      <c r="AJ50">
        <f t="shared" si="556"/>
        <v>6.8624435768845444</v>
      </c>
      <c r="AL50">
        <f>AVERAGE(AL43:AL48)</f>
        <v>6.8252633260816742</v>
      </c>
      <c r="AM50">
        <f>AVERAGE(AM43:AM48)</f>
        <v>7.2574046397564587</v>
      </c>
      <c r="AN50">
        <f>AVERAGE(AN43:AN48)</f>
        <v>6.6726509234024398</v>
      </c>
      <c r="AO50">
        <f>AVERAGE(AO43:AO48)</f>
        <v>7.3351990286992406</v>
      </c>
      <c r="AP50">
        <f>AVERAGE(AP43:AP48)</f>
        <v>7.4875172485007191</v>
      </c>
      <c r="AR50">
        <f t="shared" ref="AR50:AV50" si="557">AVERAGE(AR43:AR48)</f>
        <v>6.9179685735612404</v>
      </c>
      <c r="AS50">
        <f t="shared" si="557"/>
        <v>6.0554113115435557</v>
      </c>
      <c r="AT50">
        <f t="shared" si="557"/>
        <v>5.6956851496564047</v>
      </c>
      <c r="AU50">
        <f t="shared" si="557"/>
        <v>6.9501160337965189</v>
      </c>
      <c r="AV50">
        <f t="shared" si="557"/>
        <v>6.9738466882396635</v>
      </c>
      <c r="AX50">
        <f t="shared" ref="AX50:BB50" si="558">AVERAGE(AX43:AX48)</f>
        <v>7.0222479945823189</v>
      </c>
      <c r="AY50">
        <f t="shared" si="558"/>
        <v>5.8744877950211292</v>
      </c>
      <c r="AZ50">
        <f t="shared" si="558"/>
        <v>6.9256768014589616</v>
      </c>
      <c r="BA50">
        <f t="shared" si="558"/>
        <v>6.450855333849546</v>
      </c>
      <c r="BB50">
        <f t="shared" si="558"/>
        <v>7.1354332677720294</v>
      </c>
      <c r="BD50">
        <f t="shared" ref="BD50:CE50" si="559">AVERAGE(BD43:BD48)</f>
        <v>6.9650533799606462</v>
      </c>
      <c r="BE50">
        <f t="shared" si="559"/>
        <v>5.8786548398494709</v>
      </c>
      <c r="BF50">
        <f t="shared" si="559"/>
        <v>6.9014164719813502</v>
      </c>
      <c r="BG50">
        <f t="shared" si="559"/>
        <v>6.2906576846104256</v>
      </c>
      <c r="BH50">
        <f t="shared" si="559"/>
        <v>7.2203973149096834</v>
      </c>
      <c r="BJ50">
        <f t="shared" si="559"/>
        <v>6.9576012857473186</v>
      </c>
      <c r="BK50">
        <f t="shared" si="559"/>
        <v>6.8122904486717957</v>
      </c>
      <c r="BL50">
        <f t="shared" si="559"/>
        <v>6.8143886365564654</v>
      </c>
      <c r="BM50">
        <f t="shared" si="559"/>
        <v>6.9561518301029386</v>
      </c>
      <c r="BN50">
        <f t="shared" si="559"/>
        <v>7.3531299824099285</v>
      </c>
      <c r="BP50">
        <f t="shared" si="559"/>
        <v>6.0821657490327512</v>
      </c>
      <c r="BQ50">
        <f t="shared" si="559"/>
        <v>7.0853433659687681</v>
      </c>
      <c r="BR50">
        <f t="shared" si="559"/>
        <v>5.9452772163686651</v>
      </c>
      <c r="BS50">
        <f t="shared" si="559"/>
        <v>7.0981565413102468</v>
      </c>
      <c r="BT50">
        <f t="shared" si="559"/>
        <v>7.2068030496143116</v>
      </c>
      <c r="BV50">
        <f t="shared" si="559"/>
        <v>6.9473135215866408</v>
      </c>
      <c r="BW50">
        <f t="shared" si="559"/>
        <v>5.8943713198563019</v>
      </c>
      <c r="BX50">
        <f t="shared" si="559"/>
        <v>5.7859410080254703</v>
      </c>
      <c r="BY50">
        <f t="shared" si="559"/>
        <v>6.9556722218043596</v>
      </c>
      <c r="BZ50">
        <f t="shared" si="559"/>
        <v>7.0319192947221225</v>
      </c>
      <c r="CB50">
        <f t="shared" si="559"/>
        <v>6.0839465815727367</v>
      </c>
      <c r="CC50">
        <f t="shared" si="559"/>
        <v>5.7288550592164169</v>
      </c>
      <c r="CD50">
        <f t="shared" si="559"/>
        <v>5.9122118637788654</v>
      </c>
      <c r="CE50">
        <f t="shared" si="559"/>
        <v>6.0045096601457049</v>
      </c>
      <c r="CF50">
        <f>AVERAGE(CF43:CF48)</f>
        <v>6.446949547686363</v>
      </c>
      <c r="CH50">
        <f t="shared" ref="CH50:DV50" si="560">AVERAGE(CH43:CH48)</f>
        <v>6.9362911379043126</v>
      </c>
      <c r="CI50">
        <f t="shared" si="560"/>
        <v>5.8263798425045268</v>
      </c>
      <c r="CJ50">
        <f t="shared" si="560"/>
        <v>5.7951735514796772</v>
      </c>
      <c r="CK50">
        <f t="shared" si="560"/>
        <v>6.9387202930769663</v>
      </c>
      <c r="CL50">
        <f t="shared" si="560"/>
        <v>7.2551112952768548</v>
      </c>
      <c r="CN50">
        <f t="shared" si="560"/>
        <v>5.8810332114028059</v>
      </c>
      <c r="CO50">
        <f t="shared" si="560"/>
        <v>5.6935158285054461</v>
      </c>
      <c r="CP50">
        <f t="shared" si="560"/>
        <v>5.785518699038577</v>
      </c>
      <c r="CQ50">
        <f t="shared" si="560"/>
        <v>5.8049083047864301</v>
      </c>
      <c r="CR50">
        <f t="shared" si="560"/>
        <v>6.2777015592397953</v>
      </c>
      <c r="CT50">
        <f t="shared" si="560"/>
        <v>6.9449330677600427</v>
      </c>
      <c r="CU50">
        <f t="shared" si="560"/>
        <v>5.7957843771607438</v>
      </c>
      <c r="CV50">
        <f t="shared" si="560"/>
        <v>6.8487580432448452</v>
      </c>
      <c r="CW50">
        <f t="shared" si="560"/>
        <v>6.367297444401296</v>
      </c>
      <c r="CX50">
        <f t="shared" si="560"/>
        <v>7.0716196384145134</v>
      </c>
      <c r="CZ50">
        <f t="shared" si="560"/>
        <v>6.0069001749894717</v>
      </c>
      <c r="DA50">
        <f t="shared" si="560"/>
        <v>5.8115095114819928</v>
      </c>
      <c r="DB50">
        <f t="shared" si="560"/>
        <v>5.8909749552474535</v>
      </c>
      <c r="DC50">
        <f t="shared" si="560"/>
        <v>5.9469659281371721</v>
      </c>
      <c r="DD50">
        <f t="shared" si="560"/>
        <v>6.4066330734081172</v>
      </c>
      <c r="DF50">
        <f t="shared" si="560"/>
        <v>6.8312439419107776</v>
      </c>
      <c r="DG50">
        <f t="shared" si="560"/>
        <v>6.432308380530972</v>
      </c>
      <c r="DH50">
        <f t="shared" si="560"/>
        <v>5.7707978501861312</v>
      </c>
      <c r="DI50">
        <f t="shared" si="560"/>
        <v>6.95305106040108</v>
      </c>
      <c r="DJ50">
        <f t="shared" si="560"/>
        <v>7.2681526476274385</v>
      </c>
      <c r="DL50">
        <f t="shared" si="560"/>
        <v>6.9466015135961792</v>
      </c>
      <c r="DM50">
        <f t="shared" si="560"/>
        <v>5.7753168304322751</v>
      </c>
      <c r="DN50">
        <f t="shared" si="560"/>
        <v>5.7548692398134991</v>
      </c>
      <c r="DO50">
        <f t="shared" si="560"/>
        <v>6.948055683730785</v>
      </c>
      <c r="DP50">
        <f t="shared" si="560"/>
        <v>7.2628231650535815</v>
      </c>
      <c r="DR50">
        <f t="shared" si="560"/>
        <v>5.8585005219658006</v>
      </c>
      <c r="DS50">
        <f t="shared" si="560"/>
        <v>5.6457917132807962</v>
      </c>
      <c r="DT50">
        <f t="shared" si="560"/>
        <v>5.6837595581336275</v>
      </c>
      <c r="DU50">
        <f t="shared" si="560"/>
        <v>5.8644441862584031</v>
      </c>
      <c r="DV50">
        <f t="shared" si="560"/>
        <v>6.2981899465672155</v>
      </c>
      <c r="DX50">
        <f>AVERAGE(DX43:DX48)</f>
        <v>5.9713755839667408</v>
      </c>
      <c r="DY50">
        <f t="shared" ref="DY50:EB50" si="561">AVERAGE(DY43:DY48)</f>
        <v>5.6486521381863604</v>
      </c>
      <c r="DZ50">
        <f t="shared" si="561"/>
        <v>5.8359185119781776</v>
      </c>
      <c r="EA50">
        <f t="shared" si="561"/>
        <v>5.8415137585497652</v>
      </c>
      <c r="EB50">
        <f t="shared" si="561"/>
        <v>6.3227066441648452</v>
      </c>
      <c r="ED50">
        <f>AVERAGE(ED43:ED48)</f>
        <v>6.7383539110874535</v>
      </c>
      <c r="EE50">
        <f t="shared" ref="EE50:EH50" si="562">AVERAGE(EE43:EE48)</f>
        <v>6.7487331397557897</v>
      </c>
      <c r="EF50">
        <f t="shared" si="562"/>
        <v>6.5395546377586351</v>
      </c>
      <c r="EG50">
        <f t="shared" si="562"/>
        <v>6.8791572640987155</v>
      </c>
      <c r="EH50">
        <f t="shared" si="562"/>
        <v>7.1415043130265943</v>
      </c>
      <c r="EJ50">
        <f t="shared" ref="EJ50:EN50" si="563">AVERAGE(EJ43:EJ48)</f>
        <v>6.9349826846808655</v>
      </c>
      <c r="EK50">
        <f t="shared" si="563"/>
        <v>6.6631963193276187</v>
      </c>
      <c r="EL50">
        <f t="shared" si="563"/>
        <v>6.7533279921872404</v>
      </c>
      <c r="EM50">
        <f t="shared" si="563"/>
        <v>6.8765513494181052</v>
      </c>
      <c r="EN50">
        <f t="shared" si="563"/>
        <v>7.3171345508083947</v>
      </c>
      <c r="EP50">
        <f t="shared" ref="EP50:ET50" si="564">AVERAGE(EP43:EP48)</f>
        <v>7.1729169432141058</v>
      </c>
      <c r="EQ50">
        <f t="shared" si="564"/>
        <v>6.7496323117369075</v>
      </c>
      <c r="ER50">
        <f t="shared" si="564"/>
        <v>7.1946141291040098</v>
      </c>
      <c r="ES50">
        <f t="shared" si="564"/>
        <v>6.6778154244308388</v>
      </c>
      <c r="ET50">
        <f t="shared" si="564"/>
        <v>7.5359236271607477</v>
      </c>
      <c r="EV50">
        <f t="shared" ref="EV50:EZ50" si="565">AVERAGE(EV43:EV48)</f>
        <v>6.2195831220765321</v>
      </c>
      <c r="EW50">
        <f t="shared" si="565"/>
        <v>6.8168775827547536</v>
      </c>
      <c r="EX50">
        <f t="shared" si="565"/>
        <v>5.9265957261203193</v>
      </c>
      <c r="EY50">
        <f t="shared" si="565"/>
        <v>6.8676289989842481</v>
      </c>
      <c r="EZ50">
        <f t="shared" si="565"/>
        <v>6.996205636823702</v>
      </c>
      <c r="FB50">
        <f t="shared" ref="FB50:FF50" si="566">AVERAGE(FB43:FB48)</f>
        <v>6.0967933911446428</v>
      </c>
      <c r="FC50">
        <f t="shared" si="566"/>
        <v>6.1418865065287838</v>
      </c>
      <c r="FD50">
        <f t="shared" si="566"/>
        <v>5.855184121299839</v>
      </c>
      <c r="FE50">
        <f t="shared" si="566"/>
        <v>6.2825462191978092</v>
      </c>
      <c r="FF50">
        <f t="shared" si="566"/>
        <v>6.8717100150401578</v>
      </c>
      <c r="FH50">
        <f>AVERAGE(FH43:FH48)</f>
        <v>6.9179184368177724</v>
      </c>
      <c r="FI50">
        <f>AVERAGE(FI43:FI48)</f>
        <v>7.6039348474310628</v>
      </c>
      <c r="FJ50">
        <f>AVERAGE(FJ43:FJ48)</f>
        <v>6.7096033674732878</v>
      </c>
      <c r="FK50">
        <f>AVERAGE(FK43:FK48)</f>
        <v>7.6507554525079309</v>
      </c>
      <c r="FL50">
        <f>AVERAGE(FL43:FL48)</f>
        <v>7.7486418664119752</v>
      </c>
      <c r="FN50">
        <f t="shared" ref="FN50:FR50" si="567">AVERAGE(FN43:FN48)</f>
        <v>6.9179685735612404</v>
      </c>
      <c r="FO50">
        <f t="shared" si="567"/>
        <v>6.0554113115435557</v>
      </c>
      <c r="FP50">
        <f t="shared" si="567"/>
        <v>5.6956851496564047</v>
      </c>
      <c r="FQ50">
        <f t="shared" si="567"/>
        <v>6.9501160337965189</v>
      </c>
      <c r="FR50">
        <f t="shared" si="567"/>
        <v>6.9738466882396635</v>
      </c>
      <c r="FT50">
        <f t="shared" ref="FT50:FX50" si="568">AVERAGE(FT43:FT48)</f>
        <v>7.0222479945823189</v>
      </c>
      <c r="FU50">
        <f t="shared" si="568"/>
        <v>5.8744877950211292</v>
      </c>
      <c r="FV50">
        <f t="shared" si="568"/>
        <v>6.9256768014589616</v>
      </c>
      <c r="FW50">
        <f t="shared" si="568"/>
        <v>6.450855333849546</v>
      </c>
      <c r="FX50">
        <f t="shared" si="568"/>
        <v>7.1354332677720294</v>
      </c>
      <c r="FZ50">
        <f t="shared" ref="FZ50:GD50" si="569">AVERAGE(FZ43:FZ48)</f>
        <v>6.9274843903836789</v>
      </c>
      <c r="GA50">
        <f t="shared" si="569"/>
        <v>5.8786548398494709</v>
      </c>
      <c r="GB50">
        <f t="shared" si="569"/>
        <v>6.8612223087524109</v>
      </c>
      <c r="GC50">
        <f t="shared" si="569"/>
        <v>6.2146699509566501</v>
      </c>
      <c r="GD50">
        <f t="shared" si="569"/>
        <v>7.1966742246089632</v>
      </c>
      <c r="GF50">
        <f t="shared" ref="GF50:GJ50" si="570">AVERAGE(GF43:GF48)</f>
        <v>6.9576012857473186</v>
      </c>
      <c r="GG50">
        <f t="shared" si="570"/>
        <v>6.8122904486717957</v>
      </c>
      <c r="GH50">
        <f t="shared" si="570"/>
        <v>6.8143886365564654</v>
      </c>
      <c r="GI50">
        <f t="shared" si="570"/>
        <v>6.9561518301029386</v>
      </c>
      <c r="GJ50">
        <f t="shared" si="570"/>
        <v>7.3531299824099285</v>
      </c>
      <c r="GL50">
        <f t="shared" ref="GL50:GP50" si="571">AVERAGE(GL43:GL48)</f>
        <v>6.0943457908226817</v>
      </c>
      <c r="GM50">
        <f t="shared" si="571"/>
        <v>6.9367949707050203</v>
      </c>
      <c r="GN50">
        <f t="shared" si="571"/>
        <v>5.9290809433730205</v>
      </c>
      <c r="GO50">
        <f t="shared" si="571"/>
        <v>6.9560938352596322</v>
      </c>
      <c r="GP50">
        <f t="shared" si="571"/>
        <v>7.0721544220969088</v>
      </c>
      <c r="GR50">
        <f t="shared" ref="GR50:GV50" si="572">AVERAGE(GR43:GR48)</f>
        <v>6.9790965427945393</v>
      </c>
      <c r="GS50">
        <f t="shared" si="572"/>
        <v>5.9223822679287368</v>
      </c>
      <c r="GT50">
        <f t="shared" si="572"/>
        <v>5.8794687964554306</v>
      </c>
      <c r="GU50">
        <f t="shared" si="572"/>
        <v>6.9826847091394884</v>
      </c>
      <c r="GV50">
        <f t="shared" si="572"/>
        <v>7.0632747232628867</v>
      </c>
      <c r="GX50">
        <f t="shared" ref="GX50:HA50" si="573">AVERAGE(GX43:GX48)</f>
        <v>6.0984922355676234</v>
      </c>
      <c r="GY50">
        <f t="shared" si="573"/>
        <v>5.9537139044634797</v>
      </c>
      <c r="GZ50">
        <f t="shared" si="573"/>
        <v>5.9222293683156524</v>
      </c>
      <c r="HA50">
        <f t="shared" si="573"/>
        <v>6.1193876855024909</v>
      </c>
      <c r="HB50">
        <f>AVERAGE(HB43:HB48)</f>
        <v>6.4892852075047918</v>
      </c>
      <c r="HD50">
        <f t="shared" ref="HD50:HH50" si="574">AVERAGE(HD43:HD48)</f>
        <v>6.8029880985375852</v>
      </c>
      <c r="HE50">
        <f t="shared" si="574"/>
        <v>5.8656907186596596</v>
      </c>
      <c r="HF50">
        <f t="shared" si="574"/>
        <v>5.7992183139341664</v>
      </c>
      <c r="HG50">
        <f t="shared" si="574"/>
        <v>6.8071257953654971</v>
      </c>
      <c r="HH50">
        <f t="shared" si="574"/>
        <v>7.1416594039741534</v>
      </c>
      <c r="HJ50">
        <f t="shared" ref="HJ50:HN50" si="575">AVERAGE(HJ43:HJ48)</f>
        <v>5.9181066199704233</v>
      </c>
      <c r="HK50">
        <f t="shared" si="575"/>
        <v>5.7289652855641302</v>
      </c>
      <c r="HL50">
        <f t="shared" si="575"/>
        <v>5.8621506892006918</v>
      </c>
      <c r="HM50">
        <f t="shared" si="575"/>
        <v>5.8030791875998569</v>
      </c>
      <c r="HN50">
        <f t="shared" si="575"/>
        <v>6.3010859688515195</v>
      </c>
      <c r="HP50">
        <f t="shared" ref="HP50:HT50" si="576">AVERAGE(HP43:HP48)</f>
        <v>6.9642908109612565</v>
      </c>
      <c r="HQ50">
        <f t="shared" si="576"/>
        <v>5.8775153734463172</v>
      </c>
      <c r="HR50">
        <f t="shared" si="576"/>
        <v>6.8487580432448452</v>
      </c>
      <c r="HS50">
        <f t="shared" si="576"/>
        <v>6.4409215884623743</v>
      </c>
      <c r="HT50">
        <f t="shared" si="576"/>
        <v>7.10738106819037</v>
      </c>
      <c r="HV50">
        <f t="shared" ref="HV50:HZ50" si="577">AVERAGE(HV43:HV48)</f>
        <v>6.0123675864869019</v>
      </c>
      <c r="HW50">
        <f t="shared" si="577"/>
        <v>5.8851114584593676</v>
      </c>
      <c r="HX50">
        <f t="shared" si="577"/>
        <v>5.9597450137002328</v>
      </c>
      <c r="HY50">
        <f t="shared" si="577"/>
        <v>5.9448645273354428</v>
      </c>
      <c r="HZ50">
        <f t="shared" si="577"/>
        <v>6.4281039610351449</v>
      </c>
      <c r="IB50">
        <f t="shared" ref="IB50:IF50" si="578">AVERAGE(IB43:IB48)</f>
        <v>6.9177259193630194</v>
      </c>
      <c r="IC50">
        <f t="shared" si="578"/>
        <v>6.5388699282978138</v>
      </c>
      <c r="ID50">
        <f t="shared" si="578"/>
        <v>5.8112124123441617</v>
      </c>
      <c r="IE50">
        <f t="shared" si="578"/>
        <v>7.0458300094327226</v>
      </c>
      <c r="IF50">
        <f t="shared" si="578"/>
        <v>7.3593757501094466</v>
      </c>
      <c r="IH50">
        <f t="shared" ref="IH50:IL50" si="579">AVERAGE(IH43:IH48)</f>
        <v>6.9466015135961792</v>
      </c>
      <c r="II50">
        <f t="shared" si="579"/>
        <v>5.8417957411755772</v>
      </c>
      <c r="IJ50">
        <f t="shared" si="579"/>
        <v>5.8035360351401613</v>
      </c>
      <c r="IK50">
        <f t="shared" si="579"/>
        <v>6.9495942576835068</v>
      </c>
      <c r="IL50">
        <f t="shared" si="579"/>
        <v>7.2658909518745034</v>
      </c>
      <c r="IN50">
        <f t="shared" ref="IN50:IR50" si="580">AVERAGE(IN43:IN48)</f>
        <v>5.9728970329653315</v>
      </c>
      <c r="IO50">
        <f t="shared" si="580"/>
        <v>5.9032507997141437</v>
      </c>
      <c r="IP50">
        <f t="shared" si="580"/>
        <v>5.7682663950239261</v>
      </c>
      <c r="IQ50">
        <f t="shared" si="580"/>
        <v>6.0618175228464288</v>
      </c>
      <c r="IR50">
        <f t="shared" si="580"/>
        <v>6.461610126136482</v>
      </c>
      <c r="IT50">
        <f t="shared" ref="IT50:IX50" si="581">AVERAGE(IT43:IT48)</f>
        <v>6.0261011022193438</v>
      </c>
      <c r="IU50">
        <f t="shared" si="581"/>
        <v>5.9378053884262734</v>
      </c>
      <c r="IV50">
        <f t="shared" si="581"/>
        <v>5.9289823017442389</v>
      </c>
      <c r="IW50">
        <f t="shared" si="581"/>
        <v>6.0302932917658545</v>
      </c>
      <c r="IX50">
        <f t="shared" si="581"/>
        <v>6.477575811415285</v>
      </c>
      <c r="IZ50">
        <f t="shared" ref="IZ50:JD50" si="582">AVERAGE(IZ43:IZ48)</f>
        <v>6.9405930900390329</v>
      </c>
      <c r="JA50">
        <f t="shared" si="582"/>
        <v>6.7515114763205224</v>
      </c>
      <c r="JB50">
        <f t="shared" si="582"/>
        <v>5.8524088385380368</v>
      </c>
      <c r="JC50">
        <f t="shared" si="582"/>
        <v>7.1355704108803097</v>
      </c>
      <c r="JD50">
        <f t="shared" si="582"/>
        <v>7.4478103226045924</v>
      </c>
      <c r="JF50">
        <f t="shared" ref="JF50:JJ50" si="583">AVERAGE(JF43:JF48)</f>
        <v>6.9466015135961792</v>
      </c>
      <c r="JG50">
        <f t="shared" si="583"/>
        <v>5.8417957411755772</v>
      </c>
      <c r="JH50">
        <f t="shared" si="583"/>
        <v>5.8035360351401613</v>
      </c>
      <c r="JI50">
        <f t="shared" si="583"/>
        <v>6.9495942576835068</v>
      </c>
      <c r="JJ50">
        <f t="shared" si="583"/>
        <v>7.2658909518745034</v>
      </c>
      <c r="JL50">
        <f t="shared" ref="JL50:JP50" si="584">AVERAGE(JL43:JL48)</f>
        <v>5.8918608945336617</v>
      </c>
      <c r="JM50">
        <f t="shared" si="584"/>
        <v>5.8124583799474623</v>
      </c>
      <c r="JN50">
        <f t="shared" si="584"/>
        <v>5.8134603309812123</v>
      </c>
      <c r="JO50">
        <f t="shared" si="584"/>
        <v>5.8894054664850159</v>
      </c>
      <c r="JP50">
        <f t="shared" si="584"/>
        <v>6.343446770902168</v>
      </c>
    </row>
    <row r="52" spans="1:276" x14ac:dyDescent="0.3">
      <c r="A52" s="2" t="s">
        <v>19</v>
      </c>
      <c r="B52">
        <f>STDEV(B43:B48)</f>
        <v>1.7254823833697093E-2</v>
      </c>
      <c r="C52">
        <f t="shared" ref="C52:AJ52" si="585">STDEV(C43:C48)</f>
        <v>0.1227538923524739</v>
      </c>
      <c r="D52">
        <f t="shared" si="585"/>
        <v>7.2502006335623828E-2</v>
      </c>
      <c r="E52">
        <f t="shared" si="585"/>
        <v>9.9148389981856239E-2</v>
      </c>
      <c r="F52">
        <f t="shared" si="585"/>
        <v>2.9700400080298672E-2</v>
      </c>
      <c r="H52">
        <f t="shared" si="585"/>
        <v>9.6412664204773152E-2</v>
      </c>
      <c r="I52">
        <f t="shared" si="585"/>
        <v>8.8724443922876886E-2</v>
      </c>
      <c r="J52">
        <f t="shared" si="585"/>
        <v>7.4602132102710467E-2</v>
      </c>
      <c r="K52">
        <f t="shared" si="585"/>
        <v>0.12349822449297178</v>
      </c>
      <c r="L52">
        <f t="shared" si="585"/>
        <v>0.10502237244922678</v>
      </c>
      <c r="N52">
        <f t="shared" si="585"/>
        <v>4.0593276653351648E-2</v>
      </c>
      <c r="O52">
        <f t="shared" si="585"/>
        <v>8.3124972832639615E-2</v>
      </c>
      <c r="P52">
        <f t="shared" si="585"/>
        <v>8.3925382999234854E-2</v>
      </c>
      <c r="Q52">
        <f t="shared" si="585"/>
        <v>8.2082473316096582E-2</v>
      </c>
      <c r="R52">
        <f t="shared" si="585"/>
        <v>0.13300200006799867</v>
      </c>
      <c r="T52">
        <f t="shared" si="585"/>
        <v>2.8790282572394417E-2</v>
      </c>
      <c r="U52">
        <f t="shared" si="585"/>
        <v>6.6962401951183387E-2</v>
      </c>
      <c r="V52">
        <f t="shared" si="585"/>
        <v>3.9799148243052293E-2</v>
      </c>
      <c r="W52">
        <f t="shared" si="585"/>
        <v>0.16017393863109536</v>
      </c>
      <c r="X52">
        <f t="shared" si="585"/>
        <v>8.1626435518528259E-2</v>
      </c>
      <c r="Z52">
        <f t="shared" si="585"/>
        <v>2.3863772247004963E-2</v>
      </c>
      <c r="AA52">
        <f t="shared" si="585"/>
        <v>0.53804905610023745</v>
      </c>
      <c r="AB52">
        <f t="shared" si="585"/>
        <v>3.5386829937258578E-2</v>
      </c>
      <c r="AC52">
        <f t="shared" si="585"/>
        <v>0.39439056251338644</v>
      </c>
      <c r="AD52">
        <f t="shared" si="585"/>
        <v>0.24329549816279478</v>
      </c>
      <c r="AF52">
        <f t="shared" si="585"/>
        <v>1.2490445717714769E-2</v>
      </c>
      <c r="AG52">
        <f t="shared" si="585"/>
        <v>4.040136314863526E-2</v>
      </c>
      <c r="AH52">
        <f t="shared" si="585"/>
        <v>3.4865816272041432E-2</v>
      </c>
      <c r="AI52">
        <f t="shared" si="585"/>
        <v>2.7760030993825093E-2</v>
      </c>
      <c r="AJ52">
        <f t="shared" si="585"/>
        <v>0.28422417578817577</v>
      </c>
      <c r="AL52">
        <f>STDEV(AL43:AL48)</f>
        <v>4.471540377508789E-2</v>
      </c>
      <c r="AM52">
        <f>STDEV(AM43:AM48)</f>
        <v>0.55746184549878819</v>
      </c>
      <c r="AN52">
        <f>STDEV(AN43:AN48)</f>
        <v>5.0924691576294256E-2</v>
      </c>
      <c r="AO52">
        <f>STDEV(AO43:AO48)</f>
        <v>0.48624754144278592</v>
      </c>
      <c r="AP52">
        <f>STDEV(AP43:AP48)</f>
        <v>0.36483276375686996</v>
      </c>
      <c r="AR52">
        <f t="shared" ref="AR52:BB52" si="586">STDEV(AR43:AR48)</f>
        <v>1.5704474747900498E-2</v>
      </c>
      <c r="AS52">
        <f t="shared" si="586"/>
        <v>1.51981126967247E-2</v>
      </c>
      <c r="AT52">
        <f t="shared" si="586"/>
        <v>7.04180118383224E-2</v>
      </c>
      <c r="AU52">
        <f t="shared" si="586"/>
        <v>1.3205609031284095E-2</v>
      </c>
      <c r="AV52">
        <f t="shared" si="586"/>
        <v>1.4615349748906778E-2</v>
      </c>
      <c r="AX52">
        <f t="shared" si="586"/>
        <v>1.8205992896167356E-2</v>
      </c>
      <c r="AY52">
        <f t="shared" si="586"/>
        <v>2.4389689904699311E-2</v>
      </c>
      <c r="AZ52">
        <f t="shared" si="586"/>
        <v>1.8335842477712947E-2</v>
      </c>
      <c r="BA52">
        <f t="shared" si="586"/>
        <v>6.385018066160883E-2</v>
      </c>
      <c r="BB52">
        <f t="shared" si="586"/>
        <v>4.9149113351364758E-2</v>
      </c>
      <c r="BD52">
        <f t="shared" ref="BD52:DC52" si="587">STDEV(BD43:BD48)</f>
        <v>1.7868145926912399E-2</v>
      </c>
      <c r="BE52">
        <f t="shared" si="587"/>
        <v>1.6153020595355831E-2</v>
      </c>
      <c r="BF52">
        <f t="shared" si="587"/>
        <v>2.841748116766395E-2</v>
      </c>
      <c r="BG52">
        <f t="shared" si="587"/>
        <v>0.11346075240171104</v>
      </c>
      <c r="BH52">
        <f t="shared" si="587"/>
        <v>7.5334037635661585E-2</v>
      </c>
      <c r="BJ52">
        <f t="shared" si="587"/>
        <v>2.5911936504873074E-2</v>
      </c>
      <c r="BK52">
        <f t="shared" si="587"/>
        <v>2.5370087629864181E-2</v>
      </c>
      <c r="BL52">
        <f t="shared" si="587"/>
        <v>2.7782527383665628E-2</v>
      </c>
      <c r="BM52">
        <f t="shared" si="587"/>
        <v>2.2504857671969695E-2</v>
      </c>
      <c r="BN52">
        <f t="shared" si="587"/>
        <v>1.8729373262594929E-2</v>
      </c>
      <c r="BP52">
        <f t="shared" si="587"/>
        <v>2.5432452907172005E-2</v>
      </c>
      <c r="BQ52">
        <f t="shared" si="587"/>
        <v>0.39554182083105632</v>
      </c>
      <c r="BR52">
        <f t="shared" si="587"/>
        <v>2.9777081766437626E-2</v>
      </c>
      <c r="BS52">
        <f t="shared" si="587"/>
        <v>0.39065193315479446</v>
      </c>
      <c r="BT52">
        <f t="shared" si="587"/>
        <v>0.3515801068499913</v>
      </c>
      <c r="BV52">
        <f t="shared" si="587"/>
        <v>2.1568298328251276E-2</v>
      </c>
      <c r="BW52">
        <f t="shared" si="587"/>
        <v>3.8437292162716019E-2</v>
      </c>
      <c r="BX52">
        <f t="shared" si="587"/>
        <v>2.4509812972646556E-2</v>
      </c>
      <c r="BY52">
        <f t="shared" si="587"/>
        <v>2.4492551122237052E-2</v>
      </c>
      <c r="BZ52">
        <f t="shared" si="587"/>
        <v>0.10984888758540837</v>
      </c>
      <c r="CB52">
        <f t="shared" si="587"/>
        <v>2.5805755844956105E-2</v>
      </c>
      <c r="CC52">
        <f t="shared" si="587"/>
        <v>0.43368725699839655</v>
      </c>
      <c r="CD52">
        <f t="shared" si="587"/>
        <v>4.0789874305858294E-2</v>
      </c>
      <c r="CE52">
        <f t="shared" si="587"/>
        <v>0.19336735124941223</v>
      </c>
      <c r="CF52">
        <f t="shared" si="587"/>
        <v>5.4312711246934056E-2</v>
      </c>
      <c r="CH52">
        <f t="shared" si="587"/>
        <v>2.7599471935565296E-2</v>
      </c>
      <c r="CI52">
        <f t="shared" si="587"/>
        <v>2.8524951686491998E-2</v>
      </c>
      <c r="CJ52">
        <f t="shared" si="587"/>
        <v>2.7030036779455265E-2</v>
      </c>
      <c r="CK52">
        <f t="shared" si="587"/>
        <v>2.5776876806223186E-2</v>
      </c>
      <c r="CL52">
        <f t="shared" si="587"/>
        <v>2.5168645584643497E-2</v>
      </c>
      <c r="CN52">
        <f t="shared" si="587"/>
        <v>2.7526730565750088E-2</v>
      </c>
      <c r="CO52">
        <f t="shared" si="587"/>
        <v>5.1592902992687546E-2</v>
      </c>
      <c r="CP52">
        <f t="shared" si="587"/>
        <v>4.762882642314531E-2</v>
      </c>
      <c r="CQ52">
        <f t="shared" si="587"/>
        <v>6.8563637040263192E-2</v>
      </c>
      <c r="CR52">
        <f t="shared" si="587"/>
        <v>4.3171489740758358E-2</v>
      </c>
      <c r="CT52">
        <f t="shared" si="587"/>
        <v>1.9732732165496134E-2</v>
      </c>
      <c r="CU52">
        <f t="shared" si="587"/>
        <v>3.6165635249427154E-2</v>
      </c>
      <c r="CV52">
        <f t="shared" si="587"/>
        <v>3.9387036534533973E-2</v>
      </c>
      <c r="CW52">
        <f t="shared" si="587"/>
        <v>7.4740870694719935E-2</v>
      </c>
      <c r="CX52">
        <f t="shared" si="587"/>
        <v>2.0024467600389353E-2</v>
      </c>
      <c r="CZ52">
        <f t="shared" si="587"/>
        <v>1.7045329135335317E-2</v>
      </c>
      <c r="DA52">
        <f t="shared" si="587"/>
        <v>3.7909549389494861E-2</v>
      </c>
      <c r="DB52">
        <f t="shared" si="587"/>
        <v>3.4447324372352872E-2</v>
      </c>
      <c r="DC52">
        <f t="shared" si="587"/>
        <v>2.8923516851989038E-2</v>
      </c>
      <c r="DD52">
        <f t="shared" ref="DD52:DV52" si="588">STDEV(DD43:DD48)</f>
        <v>2.2208113135229347E-2</v>
      </c>
      <c r="DF52">
        <f t="shared" si="588"/>
        <v>3.6403449905205588E-2</v>
      </c>
      <c r="DG52">
        <f t="shared" si="588"/>
        <v>0.11628042282667203</v>
      </c>
      <c r="DH52">
        <f t="shared" si="588"/>
        <v>3.6586404809322993E-2</v>
      </c>
      <c r="DI52">
        <f t="shared" si="588"/>
        <v>2.8814176302001261E-2</v>
      </c>
      <c r="DJ52">
        <f t="shared" si="588"/>
        <v>2.8574418591677465E-2</v>
      </c>
      <c r="DL52">
        <f t="shared" si="588"/>
        <v>1.8903611549660602E-2</v>
      </c>
      <c r="DM52">
        <f t="shared" si="588"/>
        <v>4.1071158693635645E-2</v>
      </c>
      <c r="DN52">
        <f t="shared" si="588"/>
        <v>3.239809646986605E-2</v>
      </c>
      <c r="DO52">
        <f t="shared" si="588"/>
        <v>1.6963574926656053E-2</v>
      </c>
      <c r="DP52">
        <f t="shared" si="588"/>
        <v>1.6489122254773277E-2</v>
      </c>
      <c r="DR52">
        <f t="shared" si="588"/>
        <v>2.9668169325816417E-2</v>
      </c>
      <c r="DS52">
        <f t="shared" si="588"/>
        <v>0.39253167142715678</v>
      </c>
      <c r="DT52">
        <f t="shared" si="588"/>
        <v>4.5572055654075447E-2</v>
      </c>
      <c r="DU52">
        <f t="shared" si="588"/>
        <v>0.19545992938563464</v>
      </c>
      <c r="DV52">
        <f t="shared" si="588"/>
        <v>0.12946030658426502</v>
      </c>
      <c r="DX52">
        <f>STDEV(DX43:DX48)</f>
        <v>1.4737288743021262E-2</v>
      </c>
      <c r="DY52">
        <f t="shared" ref="DY52:EB52" si="589">STDEV(DY43:DY48)</f>
        <v>3.7513341279490381E-2</v>
      </c>
      <c r="DZ52">
        <f t="shared" si="589"/>
        <v>2.9547871665026343E-2</v>
      </c>
      <c r="EA52">
        <f t="shared" si="589"/>
        <v>3.9280482497016427E-2</v>
      </c>
      <c r="EB52">
        <f t="shared" si="589"/>
        <v>1.441725641261442E-2</v>
      </c>
      <c r="ED52">
        <f t="shared" ref="ED52:EH52" si="590">STDEV(ED43:ED48)</f>
        <v>2.689820868821155E-2</v>
      </c>
      <c r="EE52">
        <f t="shared" si="590"/>
        <v>2.8115494180148134E-2</v>
      </c>
      <c r="EF52">
        <f t="shared" si="590"/>
        <v>5.0577480267423314E-2</v>
      </c>
      <c r="EG52">
        <f t="shared" si="590"/>
        <v>5.2292337526533401E-2</v>
      </c>
      <c r="EH52">
        <f t="shared" si="590"/>
        <v>6.3577173837231785E-2</v>
      </c>
      <c r="EJ52">
        <f t="shared" ref="EJ52:EN52" si="591">STDEV(EJ43:EJ48)</f>
        <v>1.9301190971524444E-2</v>
      </c>
      <c r="EK52">
        <f t="shared" si="591"/>
        <v>3.4330650287809877E-2</v>
      </c>
      <c r="EL52">
        <f t="shared" si="591"/>
        <v>3.6379771272148614E-2</v>
      </c>
      <c r="EM52">
        <f t="shared" si="591"/>
        <v>3.8975375846426505E-2</v>
      </c>
      <c r="EN52">
        <f t="shared" si="591"/>
        <v>2.4878841896839924E-2</v>
      </c>
      <c r="EP52">
        <f t="shared" ref="EP52:ET52" si="592">STDEV(EP43:EP48)</f>
        <v>1.6787065769145557E-2</v>
      </c>
      <c r="EQ52">
        <f t="shared" si="592"/>
        <v>3.4379985094664667E-2</v>
      </c>
      <c r="ER52">
        <f t="shared" si="592"/>
        <v>1.9330536778847277E-2</v>
      </c>
      <c r="ES52">
        <f t="shared" si="592"/>
        <v>0.10110297918053106</v>
      </c>
      <c r="ET52">
        <f t="shared" si="592"/>
        <v>6.1220533646300798E-2</v>
      </c>
      <c r="EV52">
        <f t="shared" ref="EV52:EZ52" si="593">STDEV(EV43:EV48)</f>
        <v>9.6363127178809172E-3</v>
      </c>
      <c r="EW52">
        <f t="shared" si="593"/>
        <v>2.2108118654082121E-2</v>
      </c>
      <c r="EX52">
        <f t="shared" si="593"/>
        <v>1.64931296237553E-2</v>
      </c>
      <c r="EY52">
        <f t="shared" si="593"/>
        <v>2.1125016642777567E-2</v>
      </c>
      <c r="EZ52">
        <f t="shared" si="593"/>
        <v>8.479973462706164E-2</v>
      </c>
      <c r="FB52">
        <f t="shared" ref="FB52:FF52" si="594">STDEV(FB43:FB48)</f>
        <v>1.1044716652773347E-2</v>
      </c>
      <c r="FC52">
        <f t="shared" si="594"/>
        <v>9.4510567793951988E-3</v>
      </c>
      <c r="FD52">
        <f t="shared" si="594"/>
        <v>3.4718550891239576E-2</v>
      </c>
      <c r="FE52">
        <f t="shared" si="594"/>
        <v>1.9660756733970958E-2</v>
      </c>
      <c r="FF52">
        <f t="shared" si="594"/>
        <v>0.27572914282941546</v>
      </c>
      <c r="FH52">
        <f>STDEV(FH43:FH48)</f>
        <v>1.7249544258273752E-2</v>
      </c>
      <c r="FI52">
        <f>STDEV(FI43:FI48)</f>
        <v>0.40485601666826182</v>
      </c>
      <c r="FJ52">
        <f>STDEV(FJ43:FJ48)</f>
        <v>6.2056624504469415E-2</v>
      </c>
      <c r="FK52">
        <f>STDEV(FK43:FK48)</f>
        <v>0.34630495842033077</v>
      </c>
      <c r="FL52">
        <f>STDEV(FL43:FL48)</f>
        <v>0.19185358299280325</v>
      </c>
      <c r="FN52">
        <f t="shared" ref="FN52:HX52" si="595">STDEV(FN43:FN48)</f>
        <v>1.5704474747900498E-2</v>
      </c>
      <c r="FO52">
        <f t="shared" si="595"/>
        <v>1.51981126967247E-2</v>
      </c>
      <c r="FP52">
        <f t="shared" si="595"/>
        <v>7.04180118383224E-2</v>
      </c>
      <c r="FQ52">
        <f t="shared" si="595"/>
        <v>1.3205609031284095E-2</v>
      </c>
      <c r="FR52">
        <f t="shared" si="595"/>
        <v>1.4615349748906778E-2</v>
      </c>
      <c r="FT52">
        <f t="shared" si="595"/>
        <v>1.8205992896167356E-2</v>
      </c>
      <c r="FU52">
        <f t="shared" si="595"/>
        <v>2.4389689904699311E-2</v>
      </c>
      <c r="FV52">
        <f t="shared" si="595"/>
        <v>1.8335842477712947E-2</v>
      </c>
      <c r="FW52">
        <f t="shared" si="595"/>
        <v>6.385018066160883E-2</v>
      </c>
      <c r="FX52">
        <f t="shared" si="595"/>
        <v>4.9149113351364758E-2</v>
      </c>
      <c r="FZ52">
        <f t="shared" si="595"/>
        <v>1.5404991270701272E-2</v>
      </c>
      <c r="GA52">
        <f t="shared" si="595"/>
        <v>1.6153020595355831E-2</v>
      </c>
      <c r="GB52">
        <f t="shared" si="595"/>
        <v>5.6876491401840895E-2</v>
      </c>
      <c r="GC52">
        <f t="shared" si="595"/>
        <v>0.27245852146081512</v>
      </c>
      <c r="GD52">
        <f t="shared" si="595"/>
        <v>6.5826124280802187E-2</v>
      </c>
      <c r="GF52">
        <f t="shared" si="595"/>
        <v>2.5911936504873074E-2</v>
      </c>
      <c r="GG52">
        <f t="shared" si="595"/>
        <v>2.5370087629864181E-2</v>
      </c>
      <c r="GH52">
        <f t="shared" si="595"/>
        <v>2.7782527383665628E-2</v>
      </c>
      <c r="GI52">
        <f t="shared" si="595"/>
        <v>2.2504857671969695E-2</v>
      </c>
      <c r="GJ52">
        <f t="shared" si="595"/>
        <v>1.8729373262594929E-2</v>
      </c>
      <c r="GL52">
        <f t="shared" si="595"/>
        <v>1.5872533432840955E-2</v>
      </c>
      <c r="GM52">
        <f t="shared" si="595"/>
        <v>1.5200012163180635E-2</v>
      </c>
      <c r="GN52">
        <f t="shared" si="595"/>
        <v>1.8734834073611376E-2</v>
      </c>
      <c r="GO52">
        <f t="shared" si="595"/>
        <v>1.5630945588966865E-2</v>
      </c>
      <c r="GP52">
        <f t="shared" si="595"/>
        <v>0.10711973550313364</v>
      </c>
      <c r="GR52">
        <f t="shared" si="595"/>
        <v>1.2421172553145104E-2</v>
      </c>
      <c r="GS52">
        <f t="shared" si="595"/>
        <v>1.3277877227957853E-2</v>
      </c>
      <c r="GT52">
        <f t="shared" si="595"/>
        <v>2.0144369384996766E-2</v>
      </c>
      <c r="GU52">
        <f t="shared" si="595"/>
        <v>1.0889960157264855E-2</v>
      </c>
      <c r="GV52">
        <f t="shared" si="595"/>
        <v>0.11676878804429755</v>
      </c>
      <c r="GX52">
        <f t="shared" si="595"/>
        <v>1.2586534219364738E-2</v>
      </c>
      <c r="GY52">
        <f t="shared" si="595"/>
        <v>2.3491064742934838E-2</v>
      </c>
      <c r="GZ52">
        <f t="shared" si="595"/>
        <v>1.8289969278331819E-2</v>
      </c>
      <c r="HA52">
        <f t="shared" si="595"/>
        <v>2.568578459461637E-2</v>
      </c>
      <c r="HB52">
        <f t="shared" si="595"/>
        <v>3.9972873138064399E-2</v>
      </c>
      <c r="HD52">
        <f t="shared" si="595"/>
        <v>0.39360358294913078</v>
      </c>
      <c r="HE52">
        <f t="shared" si="595"/>
        <v>2.4907385129870948E-2</v>
      </c>
      <c r="HF52">
        <f t="shared" si="595"/>
        <v>3.6455457044295467E-2</v>
      </c>
      <c r="HG52">
        <f t="shared" si="595"/>
        <v>0.39784197292575929</v>
      </c>
      <c r="HH52">
        <f t="shared" si="595"/>
        <v>0.35064202324311766</v>
      </c>
      <c r="HJ52">
        <f t="shared" si="595"/>
        <v>1.0112526553643603E-2</v>
      </c>
      <c r="HK52">
        <f t="shared" si="595"/>
        <v>2.7945772578794666E-2</v>
      </c>
      <c r="HL52">
        <f t="shared" si="595"/>
        <v>1.3610984313711079E-2</v>
      </c>
      <c r="HM52">
        <f t="shared" si="595"/>
        <v>2.9465163910560883E-2</v>
      </c>
      <c r="HN52">
        <f t="shared" si="595"/>
        <v>1.790352281445803E-2</v>
      </c>
      <c r="HP52">
        <f t="shared" si="595"/>
        <v>1.7151636725220642E-2</v>
      </c>
      <c r="HQ52">
        <f t="shared" si="595"/>
        <v>1.5809798863622552E-2</v>
      </c>
      <c r="HR52">
        <f t="shared" si="595"/>
        <v>3.9387036534533973E-2</v>
      </c>
      <c r="HS52">
        <f t="shared" si="595"/>
        <v>0.14302531589571441</v>
      </c>
      <c r="HT52">
        <f t="shared" si="595"/>
        <v>4.3561334573973071E-2</v>
      </c>
      <c r="HV52">
        <f t="shared" si="595"/>
        <v>2.2111173665124204E-2</v>
      </c>
      <c r="HW52">
        <f t="shared" si="595"/>
        <v>2.1423089876013147E-2</v>
      </c>
      <c r="HX52">
        <f t="shared" si="595"/>
        <v>3.0692609231932684E-2</v>
      </c>
      <c r="HY52">
        <f t="shared" ref="HY52:IR52" si="596">STDEV(HY43:HY48)</f>
        <v>4.6467789328215887E-2</v>
      </c>
      <c r="HZ52">
        <f t="shared" si="596"/>
        <v>2.446570970414632E-2</v>
      </c>
      <c r="IB52">
        <f t="shared" si="596"/>
        <v>3.7821865174298884E-2</v>
      </c>
      <c r="IC52">
        <f t="shared" si="596"/>
        <v>5.7909007578710217E-2</v>
      </c>
      <c r="ID52">
        <f t="shared" si="596"/>
        <v>2.4827282204217257E-2</v>
      </c>
      <c r="IE52">
        <f t="shared" si="596"/>
        <v>2.9968304923585314E-2</v>
      </c>
      <c r="IF52">
        <f t="shared" si="596"/>
        <v>2.9029925445851402E-2</v>
      </c>
      <c r="IH52">
        <f t="shared" si="596"/>
        <v>1.8903611549660602E-2</v>
      </c>
      <c r="II52">
        <f t="shared" si="596"/>
        <v>3.5674620295674496E-2</v>
      </c>
      <c r="IJ52">
        <f t="shared" si="596"/>
        <v>1.9659128958521208E-2</v>
      </c>
      <c r="IK52">
        <f t="shared" si="596"/>
        <v>1.7213440166841572E-2</v>
      </c>
      <c r="IL52">
        <f t="shared" si="596"/>
        <v>1.6558454742648328E-2</v>
      </c>
      <c r="IN52">
        <f t="shared" si="596"/>
        <v>1.5535758742469374E-2</v>
      </c>
      <c r="IO52">
        <f t="shared" si="596"/>
        <v>4.1762405073350384E-2</v>
      </c>
      <c r="IP52">
        <f t="shared" si="596"/>
        <v>3.8138840334694016E-2</v>
      </c>
      <c r="IQ52">
        <f t="shared" si="596"/>
        <v>2.8084364098837064E-2</v>
      </c>
      <c r="IR52">
        <f t="shared" si="596"/>
        <v>2.3600967207578386E-2</v>
      </c>
      <c r="IT52">
        <f t="shared" ref="IT52:IX52" si="597">STDEV(IT43:IT48)</f>
        <v>3.5975980372675465E-2</v>
      </c>
      <c r="IU52">
        <f t="shared" si="597"/>
        <v>3.0015061784735387E-2</v>
      </c>
      <c r="IV52">
        <f t="shared" si="597"/>
        <v>2.1282640239745531E-2</v>
      </c>
      <c r="IW52">
        <f t="shared" si="597"/>
        <v>6.7912939755175927E-2</v>
      </c>
      <c r="IX52">
        <f t="shared" si="597"/>
        <v>4.4843140591904071E-2</v>
      </c>
      <c r="IZ52">
        <f t="shared" ref="IZ52:JD52" si="598">STDEV(IZ43:IZ48)</f>
        <v>2.465371578890135E-2</v>
      </c>
      <c r="JA52">
        <f t="shared" si="598"/>
        <v>2.3896442283496411E-2</v>
      </c>
      <c r="JB52">
        <f t="shared" si="598"/>
        <v>3.0287233215921743E-2</v>
      </c>
      <c r="JC52">
        <f t="shared" si="598"/>
        <v>1.4400852998746246E-2</v>
      </c>
      <c r="JD52">
        <f t="shared" si="598"/>
        <v>1.3504128248437049E-2</v>
      </c>
      <c r="JF52">
        <f t="shared" ref="JF52:JJ52" si="599">STDEV(JF43:JF48)</f>
        <v>1.8903611549660602E-2</v>
      </c>
      <c r="JG52">
        <f t="shared" si="599"/>
        <v>3.5674620295674496E-2</v>
      </c>
      <c r="JH52">
        <f t="shared" si="599"/>
        <v>1.9659128958521208E-2</v>
      </c>
      <c r="JI52">
        <f t="shared" si="599"/>
        <v>1.7213440166841572E-2</v>
      </c>
      <c r="JJ52">
        <f t="shared" si="599"/>
        <v>1.6558454742648328E-2</v>
      </c>
      <c r="JL52">
        <f t="shared" ref="JL52:JP52" si="600">STDEV(JL43:JL48)</f>
        <v>1.5538267055714122E-2</v>
      </c>
      <c r="JM52">
        <f t="shared" si="600"/>
        <v>2.1686641820448972E-2</v>
      </c>
      <c r="JN52">
        <f t="shared" si="600"/>
        <v>2.4224157327864607E-2</v>
      </c>
      <c r="JO52">
        <f t="shared" si="600"/>
        <v>4.2902654242732118E-2</v>
      </c>
      <c r="JP52">
        <f t="shared" si="600"/>
        <v>2.5301602135320567E-2</v>
      </c>
    </row>
  </sheetData>
  <mergeCells count="98">
    <mergeCell ref="JM30:JO31"/>
    <mergeCell ref="II30:IK31"/>
    <mergeCell ref="IO30:IQ31"/>
    <mergeCell ref="JA30:JC31"/>
    <mergeCell ref="JG30:JI31"/>
    <mergeCell ref="IU30:IW31"/>
    <mergeCell ref="HK30:HM31"/>
    <mergeCell ref="HQ30:HS31"/>
    <mergeCell ref="HW30:HY31"/>
    <mergeCell ref="IC30:IE31"/>
    <mergeCell ref="GM30:GO31"/>
    <mergeCell ref="GS30:GU31"/>
    <mergeCell ref="GY30:HA31"/>
    <mergeCell ref="HE30:HG31"/>
    <mergeCell ref="FI30:FK31"/>
    <mergeCell ref="FO30:FQ31"/>
    <mergeCell ref="FU30:FW31"/>
    <mergeCell ref="GA30:GC31"/>
    <mergeCell ref="GG30:GI31"/>
    <mergeCell ref="EE30:EG31"/>
    <mergeCell ref="EK30:EM31"/>
    <mergeCell ref="EQ30:ES31"/>
    <mergeCell ref="EW30:EY31"/>
    <mergeCell ref="FC30:FE31"/>
    <mergeCell ref="DG30:DI31"/>
    <mergeCell ref="DM30:DO31"/>
    <mergeCell ref="DS30:DU31"/>
    <mergeCell ref="DY30:EA31"/>
    <mergeCell ref="AM30:AO31"/>
    <mergeCell ref="AS30:AU31"/>
    <mergeCell ref="AY30:BA31"/>
    <mergeCell ref="BE30:BG31"/>
    <mergeCell ref="BK30:BM31"/>
    <mergeCell ref="BQ30:BS31"/>
    <mergeCell ref="BW30:BY31"/>
    <mergeCell ref="CC30:CE31"/>
    <mergeCell ref="CI30:CK31"/>
    <mergeCell ref="CO30:CQ31"/>
    <mergeCell ref="CU30:CW31"/>
    <mergeCell ref="DA30:DC31"/>
    <mergeCell ref="C30:E31"/>
    <mergeCell ref="C32:E32"/>
    <mergeCell ref="AG30:AI31"/>
    <mergeCell ref="I30:K31"/>
    <mergeCell ref="O30:Q31"/>
    <mergeCell ref="U30:W31"/>
    <mergeCell ref="AA30:AC31"/>
    <mergeCell ref="AF3:AJ4"/>
    <mergeCell ref="Z3:AB4"/>
    <mergeCell ref="B3:D4"/>
    <mergeCell ref="B5:D5"/>
    <mergeCell ref="T3:V4"/>
    <mergeCell ref="H3:J4"/>
    <mergeCell ref="H5:J5"/>
    <mergeCell ref="N3:P4"/>
    <mergeCell ref="N5:P5"/>
    <mergeCell ref="DL3:DP4"/>
    <mergeCell ref="BP3:BT4"/>
    <mergeCell ref="BV3:BZ4"/>
    <mergeCell ref="BD3:BH4"/>
    <mergeCell ref="AX3:BB4"/>
    <mergeCell ref="DF3:DJ4"/>
    <mergeCell ref="BJ3:BN4"/>
    <mergeCell ref="FB3:FF4"/>
    <mergeCell ref="FH3:FL4"/>
    <mergeCell ref="FN3:FR4"/>
    <mergeCell ref="AL3:AP4"/>
    <mergeCell ref="DX3:EB4"/>
    <mergeCell ref="ED3:EH4"/>
    <mergeCell ref="EJ3:EN4"/>
    <mergeCell ref="EP3:ET4"/>
    <mergeCell ref="EV3:EZ4"/>
    <mergeCell ref="AR3:AV4"/>
    <mergeCell ref="DR3:DV4"/>
    <mergeCell ref="CB3:CF4"/>
    <mergeCell ref="CH3:CL4"/>
    <mergeCell ref="CN3:CR4"/>
    <mergeCell ref="CT3:CX4"/>
    <mergeCell ref="CZ3:DD4"/>
    <mergeCell ref="GL3:GP4"/>
    <mergeCell ref="FT5:FV5"/>
    <mergeCell ref="FT3:FX4"/>
    <mergeCell ref="FZ3:GD4"/>
    <mergeCell ref="GF3:GJ4"/>
    <mergeCell ref="GR3:GV4"/>
    <mergeCell ref="GX3:HB4"/>
    <mergeCell ref="HD3:HH4"/>
    <mergeCell ref="HJ3:HN4"/>
    <mergeCell ref="HP3:HT4"/>
    <mergeCell ref="IZ3:JD4"/>
    <mergeCell ref="IZ5:JB5"/>
    <mergeCell ref="JF3:JJ4"/>
    <mergeCell ref="JF5:JH5"/>
    <mergeCell ref="HV3:HZ4"/>
    <mergeCell ref="IB3:IF4"/>
    <mergeCell ref="IH3:IL4"/>
    <mergeCell ref="IN3:IR4"/>
    <mergeCell ref="IT3:IX4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790E-EDF8-4A06-9269-4198D6799246}">
  <dimension ref="A1:CO73"/>
  <sheetViews>
    <sheetView tabSelected="1" zoomScaleNormal="100" workbookViewId="0">
      <selection activeCell="J1" sqref="J1:N54"/>
    </sheetView>
  </sheetViews>
  <sheetFormatPr defaultRowHeight="14.4" x14ac:dyDescent="0.3"/>
  <cols>
    <col min="1" max="1" width="17.5546875" customWidth="1"/>
    <col min="2" max="2" width="13.6640625" customWidth="1"/>
    <col min="3" max="3" width="13.44140625" customWidth="1"/>
    <col min="4" max="4" width="10.77734375" customWidth="1"/>
    <col min="5" max="5" width="20.109375" customWidth="1"/>
    <col min="6" max="6" width="16.77734375" bestFit="1" customWidth="1"/>
    <col min="11" max="11" width="12.77734375" customWidth="1"/>
    <col min="12" max="12" width="11.44140625" customWidth="1"/>
    <col min="13" max="13" width="14" customWidth="1"/>
    <col min="14" max="14" width="19.109375" customWidth="1"/>
    <col min="15" max="15" width="18.88671875" customWidth="1"/>
  </cols>
  <sheetData>
    <row r="1" spans="1:93" x14ac:dyDescent="0.3">
      <c r="A1" s="17"/>
      <c r="B1" s="18" t="s">
        <v>24</v>
      </c>
      <c r="C1" s="18"/>
      <c r="D1" s="18"/>
      <c r="E1" s="18"/>
      <c r="J1" s="5"/>
      <c r="K1" s="20" t="s">
        <v>34</v>
      </c>
      <c r="L1" s="21"/>
      <c r="M1" s="21"/>
      <c r="N1" s="22"/>
    </row>
    <row r="2" spans="1:93" x14ac:dyDescent="0.3">
      <c r="A2" s="6"/>
      <c r="B2" s="6" t="s">
        <v>25</v>
      </c>
      <c r="C2" s="6" t="s">
        <v>33</v>
      </c>
      <c r="D2" s="6" t="s">
        <v>26</v>
      </c>
      <c r="E2" s="6" t="s">
        <v>40</v>
      </c>
      <c r="G2" s="2"/>
      <c r="J2" s="5"/>
      <c r="K2" s="6" t="s">
        <v>25</v>
      </c>
      <c r="L2" s="6" t="s">
        <v>33</v>
      </c>
      <c r="M2" s="6" t="s">
        <v>26</v>
      </c>
      <c r="N2" s="6" t="s">
        <v>40</v>
      </c>
      <c r="P2" s="2"/>
    </row>
    <row r="3" spans="1:93" x14ac:dyDescent="0.3">
      <c r="A3" s="5" t="s">
        <v>59</v>
      </c>
      <c r="B3" s="5">
        <v>6.0815754653554093</v>
      </c>
      <c r="C3" s="5">
        <v>5.6607399830916263</v>
      </c>
      <c r="D3" s="5">
        <v>5.503758835316563</v>
      </c>
      <c r="E3" s="5">
        <v>5.5707675821664537</v>
      </c>
      <c r="J3" s="5" t="s">
        <v>59</v>
      </c>
      <c r="K3" s="5">
        <v>6.2936964223813545</v>
      </c>
      <c r="L3" s="5">
        <v>5.9474758447892411</v>
      </c>
      <c r="M3" s="5">
        <v>5.6389948343464837</v>
      </c>
      <c r="N3" s="5">
        <v>5.8356795970092721</v>
      </c>
    </row>
    <row r="4" spans="1:93" x14ac:dyDescent="0.3">
      <c r="A4" s="5" t="s">
        <v>58</v>
      </c>
      <c r="B4" s="5">
        <v>7.0001614364440492</v>
      </c>
      <c r="C4" s="5">
        <v>5.9476664274955482</v>
      </c>
      <c r="D4" s="5">
        <v>6.6795440177792846</v>
      </c>
      <c r="E4" s="5">
        <v>6.7224466780482333</v>
      </c>
      <c r="J4" s="5" t="s">
        <v>58</v>
      </c>
      <c r="K4" s="5">
        <v>7.057077670208141</v>
      </c>
      <c r="L4" s="5">
        <v>6.618774877888753</v>
      </c>
      <c r="M4" s="5">
        <v>6.6566731494892259</v>
      </c>
      <c r="N4" s="5">
        <v>6.7773499395922272</v>
      </c>
    </row>
    <row r="5" spans="1:93" x14ac:dyDescent="0.3">
      <c r="A5" s="5" t="s">
        <v>60</v>
      </c>
      <c r="B5" s="5">
        <v>7.2205473121366071</v>
      </c>
      <c r="C5" s="5">
        <v>6.7595327608717843</v>
      </c>
      <c r="D5" s="5">
        <v>6.8111950717029712</v>
      </c>
      <c r="E5" s="5">
        <v>6.8761167431155128</v>
      </c>
      <c r="J5" s="5" t="s">
        <v>60</v>
      </c>
      <c r="K5" s="5">
        <v>7.2028754531775681</v>
      </c>
      <c r="L5" s="5">
        <v>6.9261586421938999</v>
      </c>
      <c r="M5" s="5">
        <v>6.6079412006141682</v>
      </c>
      <c r="N5" s="5">
        <v>6.9048502486993906</v>
      </c>
    </row>
    <row r="6" spans="1:93" x14ac:dyDescent="0.3">
      <c r="A6" s="5" t="s">
        <v>61</v>
      </c>
      <c r="B6" s="5">
        <v>7.1299167839834574</v>
      </c>
      <c r="C6" s="5">
        <v>6.8848338551859456</v>
      </c>
      <c r="D6" s="5">
        <v>6.4398659223425776</v>
      </c>
      <c r="E6" s="5">
        <v>7.148033526356909</v>
      </c>
      <c r="J6" s="5" t="s">
        <v>61</v>
      </c>
      <c r="K6" s="5">
        <v>7.5487456562363624</v>
      </c>
      <c r="L6" s="5">
        <v>7.1723931897447128</v>
      </c>
      <c r="M6" s="5">
        <v>6.7333646183528755</v>
      </c>
      <c r="N6" s="5">
        <v>6.6971017543099407</v>
      </c>
    </row>
    <row r="7" spans="1:93" x14ac:dyDescent="0.3">
      <c r="A7" s="5" t="s">
        <v>62</v>
      </c>
      <c r="B7" s="5">
        <v>5.9874457248981479</v>
      </c>
      <c r="C7" s="5">
        <v>5.7918282405483694</v>
      </c>
      <c r="D7" s="5">
        <v>5.1995295237276098</v>
      </c>
      <c r="E7" s="5">
        <v>5.7782249914875807</v>
      </c>
      <c r="J7" s="5" t="s">
        <v>62</v>
      </c>
      <c r="K7" s="5">
        <v>6.8235211663041317</v>
      </c>
      <c r="L7" s="5">
        <v>6.1916525831740836</v>
      </c>
      <c r="M7" s="5">
        <v>6.5322583330891106</v>
      </c>
      <c r="N7" s="5">
        <v>6.6678277189788568</v>
      </c>
    </row>
    <row r="8" spans="1:93" x14ac:dyDescent="0.3">
      <c r="A8" s="5" t="s">
        <v>63</v>
      </c>
      <c r="B8" s="5">
        <v>6.5317001646656152</v>
      </c>
      <c r="C8" s="5">
        <v>5.629280444444384</v>
      </c>
      <c r="D8" s="5">
        <v>6.3879983182202507</v>
      </c>
      <c r="E8" s="5">
        <v>6.4192398610173909</v>
      </c>
      <c r="J8" s="5" t="s">
        <v>63</v>
      </c>
      <c r="K8" s="5">
        <v>6.949915134282441</v>
      </c>
      <c r="L8" s="5">
        <v>6.0790311971434479</v>
      </c>
      <c r="M8" s="5">
        <v>6.1352150933837573</v>
      </c>
      <c r="N8" s="5">
        <v>6.2722791256903632</v>
      </c>
    </row>
    <row r="9" spans="1:93" x14ac:dyDescent="0.3">
      <c r="A9" s="5" t="s">
        <v>64</v>
      </c>
      <c r="B9" s="5">
        <v>5.7394912508651954</v>
      </c>
      <c r="C9" s="5">
        <v>5.6286769398443113</v>
      </c>
      <c r="D9" s="19">
        <v>3.4873798810103138</v>
      </c>
      <c r="E9" s="19">
        <v>5.5398820991361442</v>
      </c>
      <c r="G9" s="9"/>
      <c r="H9" s="9"/>
      <c r="I9" s="9"/>
      <c r="J9" s="5" t="s">
        <v>64</v>
      </c>
      <c r="K9" s="5">
        <v>6.9738466882396635</v>
      </c>
      <c r="L9" s="5">
        <v>6.9179685735612404</v>
      </c>
      <c r="M9" s="5">
        <v>6.0554113115435557</v>
      </c>
      <c r="N9" s="5">
        <v>6.9501160337965189</v>
      </c>
    </row>
    <row r="10" spans="1:93" x14ac:dyDescent="0.3">
      <c r="A10" s="5" t="s">
        <v>65</v>
      </c>
      <c r="B10" s="5">
        <v>6.6353156504637445</v>
      </c>
      <c r="C10" s="5">
        <v>6.5688838730705355</v>
      </c>
      <c r="D10" s="19">
        <v>5.5372797064809349</v>
      </c>
      <c r="E10" s="19">
        <v>6.3916216710592382</v>
      </c>
      <c r="G10" s="9"/>
      <c r="H10" s="9"/>
      <c r="I10" s="9"/>
      <c r="J10" s="5" t="s">
        <v>65</v>
      </c>
      <c r="K10" s="5">
        <v>7.1354332677720294</v>
      </c>
      <c r="L10" s="5">
        <v>7.0222479945823189</v>
      </c>
      <c r="M10" s="5">
        <v>5.8744877950211292</v>
      </c>
      <c r="N10" s="5">
        <v>6.450855333849546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</row>
    <row r="11" spans="1:93" x14ac:dyDescent="0.3">
      <c r="A11" s="5" t="s">
        <v>66</v>
      </c>
      <c r="B11" s="5">
        <v>6.5503983145428117</v>
      </c>
      <c r="C11" s="5">
        <v>6.48199419394125</v>
      </c>
      <c r="D11" s="5">
        <v>5.5972956075091531</v>
      </c>
      <c r="E11" s="5">
        <v>6.0331230267367353</v>
      </c>
      <c r="J11" s="5" t="s">
        <v>66</v>
      </c>
      <c r="K11" s="5">
        <v>6.3092077872613901</v>
      </c>
      <c r="L11" s="5">
        <v>5.9522327900234764</v>
      </c>
      <c r="M11" s="5">
        <v>5.7357427774337779</v>
      </c>
      <c r="N11" s="5">
        <v>5.8930223528035377</v>
      </c>
    </row>
    <row r="12" spans="1:93" x14ac:dyDescent="0.3">
      <c r="A12" s="5" t="s">
        <v>67</v>
      </c>
      <c r="B12" s="5">
        <v>7.1401519751389246</v>
      </c>
      <c r="C12" s="5">
        <v>6.7728288410240589</v>
      </c>
      <c r="D12" s="5">
        <v>6.5553746220773403</v>
      </c>
      <c r="E12" s="5">
        <v>6.7315981791173414</v>
      </c>
      <c r="J12" s="5" t="s">
        <v>67</v>
      </c>
      <c r="K12" s="5">
        <v>7.2203973149096834</v>
      </c>
      <c r="L12" s="5">
        <v>6.9650533799606462</v>
      </c>
      <c r="M12" s="5">
        <v>5.8786548398494709</v>
      </c>
      <c r="N12" s="5">
        <v>6.2906576846104256</v>
      </c>
    </row>
    <row r="13" spans="1:93" x14ac:dyDescent="0.3">
      <c r="A13" s="5" t="s">
        <v>68</v>
      </c>
      <c r="B13" s="5">
        <v>6.2368140240501324</v>
      </c>
      <c r="C13" s="5">
        <v>5.8612327902227479</v>
      </c>
      <c r="D13" s="5">
        <v>5.5771999523081774</v>
      </c>
      <c r="E13" s="5">
        <v>5.6525174360731141</v>
      </c>
      <c r="J13" s="5" t="s">
        <v>68</v>
      </c>
      <c r="K13" s="5">
        <v>7.3531299824099285</v>
      </c>
      <c r="L13" s="5">
        <v>6.9576012857473186</v>
      </c>
      <c r="M13" s="5">
        <v>6.8122904486717957</v>
      </c>
      <c r="N13" s="5">
        <v>6.9561518301029386</v>
      </c>
    </row>
    <row r="14" spans="1:93" x14ac:dyDescent="0.3">
      <c r="A14" s="5" t="s">
        <v>69</v>
      </c>
      <c r="B14" s="5">
        <v>6.6649979054507336</v>
      </c>
      <c r="C14" s="5">
        <v>6.268485786642926</v>
      </c>
      <c r="D14" s="5">
        <v>6.1245866568420793</v>
      </c>
      <c r="E14" s="5">
        <v>6.5389224508127937</v>
      </c>
      <c r="J14" s="5" t="s">
        <v>69</v>
      </c>
      <c r="K14" s="5">
        <v>7.2068030496143116</v>
      </c>
      <c r="L14" s="5">
        <v>6.0821657490327512</v>
      </c>
      <c r="M14" s="5">
        <v>7.0853433659687681</v>
      </c>
      <c r="N14" s="5">
        <v>7.0981565413102468</v>
      </c>
    </row>
    <row r="15" spans="1:93" x14ac:dyDescent="0.3">
      <c r="A15" s="5" t="s">
        <v>70</v>
      </c>
      <c r="B15" s="5">
        <v>6.1975171362014656</v>
      </c>
      <c r="C15" s="5">
        <v>5.8946257398498814</v>
      </c>
      <c r="D15" s="5">
        <v>5.3649218644251233</v>
      </c>
      <c r="E15" s="5">
        <v>5.6607396585657499</v>
      </c>
      <c r="J15" s="5" t="s">
        <v>70</v>
      </c>
      <c r="K15" s="5">
        <v>7.0319192947221225</v>
      </c>
      <c r="L15" s="5">
        <v>6.9473135215866408</v>
      </c>
      <c r="M15" s="5">
        <v>5.8943713198563019</v>
      </c>
      <c r="N15" s="5">
        <v>6.9556722218043596</v>
      </c>
    </row>
    <row r="16" spans="1:93" x14ac:dyDescent="0.3">
      <c r="A16" s="5" t="s">
        <v>71</v>
      </c>
      <c r="B16" s="5">
        <v>7.1196793884026119</v>
      </c>
      <c r="C16" s="5">
        <v>6.6568155269407976</v>
      </c>
      <c r="D16" s="5">
        <v>6.6501336107590534</v>
      </c>
      <c r="E16" s="5">
        <v>6.4154284796648868</v>
      </c>
      <c r="J16" s="5" t="s">
        <v>71</v>
      </c>
      <c r="K16" s="5">
        <v>6.446949547686363</v>
      </c>
      <c r="L16" s="5">
        <v>6.0839465815727367</v>
      </c>
      <c r="M16" s="5">
        <v>5.7288550592164169</v>
      </c>
      <c r="N16" s="5">
        <v>6.0045096601457049</v>
      </c>
    </row>
    <row r="17" spans="1:14" x14ac:dyDescent="0.3">
      <c r="A17" s="5" t="s">
        <v>72</v>
      </c>
      <c r="B17" s="5">
        <v>6.257985379579182</v>
      </c>
      <c r="C17" s="5">
        <v>5.8821935729235717</v>
      </c>
      <c r="D17" s="5">
        <v>5.8388637510716954</v>
      </c>
      <c r="E17" s="5">
        <v>6.0974029912283152</v>
      </c>
      <c r="J17" s="5" t="s">
        <v>72</v>
      </c>
      <c r="K17" s="5">
        <v>7.2551112952768548</v>
      </c>
      <c r="L17" s="5">
        <v>6.9362911379043126</v>
      </c>
      <c r="M17" s="5">
        <v>5.8263798425045268</v>
      </c>
      <c r="N17" s="5">
        <v>6.9387202930769663</v>
      </c>
    </row>
    <row r="18" spans="1:14" x14ac:dyDescent="0.3">
      <c r="A18" s="5" t="s">
        <v>73</v>
      </c>
      <c r="B18" s="5">
        <v>5.9954779733440757</v>
      </c>
      <c r="C18" s="5">
        <v>5.5457532840293515</v>
      </c>
      <c r="D18" s="5">
        <v>5.4828329334958807</v>
      </c>
      <c r="E18" s="5">
        <v>5.5626723096813429</v>
      </c>
      <c r="J18" s="5" t="s">
        <v>73</v>
      </c>
      <c r="K18" s="5">
        <v>6.2777015592397953</v>
      </c>
      <c r="L18" s="5">
        <v>5.8810332114028059</v>
      </c>
      <c r="M18" s="5">
        <v>5.6935158285054461</v>
      </c>
      <c r="N18" s="5">
        <v>5.8049083047864301</v>
      </c>
    </row>
    <row r="19" spans="1:14" x14ac:dyDescent="0.3">
      <c r="A19" s="5" t="s">
        <v>74</v>
      </c>
      <c r="B19" s="5">
        <v>6.227581921687853</v>
      </c>
      <c r="C19" s="5">
        <v>5.8535749957446299</v>
      </c>
      <c r="D19" s="5">
        <v>5.8188574842142655</v>
      </c>
      <c r="E19" s="5">
        <v>6.074996522127293</v>
      </c>
      <c r="J19" s="5" t="s">
        <v>74</v>
      </c>
      <c r="K19" s="5">
        <v>7.0716196384145134</v>
      </c>
      <c r="L19" s="5">
        <v>6.9449330677600427</v>
      </c>
      <c r="M19" s="5">
        <v>5.7957843771607438</v>
      </c>
      <c r="N19" s="5">
        <v>6.367297444401296</v>
      </c>
    </row>
    <row r="20" spans="1:14" x14ac:dyDescent="0.3">
      <c r="A20" s="5" t="s">
        <v>75</v>
      </c>
      <c r="B20" s="5">
        <v>6.8448087169405047</v>
      </c>
      <c r="C20" s="5">
        <v>6.6247730955870727</v>
      </c>
      <c r="D20" s="5">
        <v>5.4489575391036906</v>
      </c>
      <c r="E20" s="5">
        <v>6.2817476966136923</v>
      </c>
      <c r="J20" s="5" t="s">
        <v>75</v>
      </c>
      <c r="K20" s="5">
        <v>6.4066330734081172</v>
      </c>
      <c r="L20" s="5">
        <v>6.0069001749894717</v>
      </c>
      <c r="M20" s="5">
        <v>5.8115095114819928</v>
      </c>
      <c r="N20" s="5">
        <v>5.9469659281371721</v>
      </c>
    </row>
    <row r="21" spans="1:14" x14ac:dyDescent="0.3">
      <c r="A21" s="5" t="s">
        <v>76</v>
      </c>
      <c r="B21" s="5">
        <v>6.8126777209810001</v>
      </c>
      <c r="C21" s="5">
        <v>6.5778488954771293</v>
      </c>
      <c r="D21" s="5">
        <v>5.6548641765075942</v>
      </c>
      <c r="E21" s="5">
        <v>6.2030744858438922</v>
      </c>
      <c r="J21" s="5" t="s">
        <v>76</v>
      </c>
      <c r="K21" s="5">
        <v>7.2681526476274385</v>
      </c>
      <c r="L21" s="5">
        <v>6.8312439419107776</v>
      </c>
      <c r="M21" s="5">
        <v>6.432308380530972</v>
      </c>
      <c r="N21" s="5">
        <v>6.95305106040108</v>
      </c>
    </row>
    <row r="22" spans="1:14" x14ac:dyDescent="0.3">
      <c r="A22" s="5" t="s">
        <v>77</v>
      </c>
      <c r="B22" s="5">
        <v>7.1945603550046435</v>
      </c>
      <c r="C22" s="5">
        <v>6.7472631004057826</v>
      </c>
      <c r="D22" s="5">
        <v>6.797376837511341</v>
      </c>
      <c r="E22" s="5">
        <v>6.9578317107529939</v>
      </c>
      <c r="J22" s="5" t="s">
        <v>77</v>
      </c>
      <c r="K22" s="5">
        <v>7.2628231650535815</v>
      </c>
      <c r="L22" s="5">
        <v>6.9466015135961792</v>
      </c>
      <c r="M22" s="5">
        <v>5.7753168304322751</v>
      </c>
      <c r="N22" s="5">
        <v>6.948055683730785</v>
      </c>
    </row>
    <row r="23" spans="1:14" x14ac:dyDescent="0.3">
      <c r="A23" s="5" t="s">
        <v>78</v>
      </c>
      <c r="B23" s="5">
        <v>6.99361578187139</v>
      </c>
      <c r="C23" s="5">
        <v>6.8937239289752839</v>
      </c>
      <c r="D23" s="5">
        <v>5.7181082505780125</v>
      </c>
      <c r="E23" s="5">
        <v>6.8926635057832328</v>
      </c>
      <c r="J23" s="5" t="s">
        <v>78</v>
      </c>
      <c r="K23" s="5">
        <v>6.2981899465672155</v>
      </c>
      <c r="L23" s="5">
        <v>5.8585005219658006</v>
      </c>
      <c r="M23" s="5">
        <v>5.6457917132807962</v>
      </c>
      <c r="N23" s="5">
        <v>5.8644441862584031</v>
      </c>
    </row>
    <row r="24" spans="1:14" x14ac:dyDescent="0.3">
      <c r="A24" s="5" t="s">
        <v>79</v>
      </c>
      <c r="B24" s="5">
        <v>6.1053241548809325</v>
      </c>
      <c r="C24" s="5">
        <v>5.7103866754290236</v>
      </c>
      <c r="D24" s="5">
        <v>5.5471678755017981</v>
      </c>
      <c r="E24" s="5">
        <v>5.5312152616755705</v>
      </c>
      <c r="J24" s="5" t="s">
        <v>79</v>
      </c>
      <c r="K24" s="5">
        <v>6.2981899465672155</v>
      </c>
      <c r="L24" s="5">
        <v>5.97137558396674</v>
      </c>
      <c r="M24" s="5">
        <v>5.6486521381863604</v>
      </c>
      <c r="N24" s="5">
        <v>5.8415137585497652</v>
      </c>
    </row>
    <row r="25" spans="1:14" x14ac:dyDescent="0.3">
      <c r="A25" s="5" t="s">
        <v>28</v>
      </c>
      <c r="B25" s="5">
        <v>7.0277419658931874</v>
      </c>
      <c r="C25" s="5">
        <v>5.9648797859074882</v>
      </c>
      <c r="D25" s="5">
        <v>6.7599282208104912</v>
      </c>
      <c r="E25" s="5">
        <v>6.7969779161565294</v>
      </c>
      <c r="J25" s="5" t="s">
        <v>28</v>
      </c>
      <c r="K25" s="5">
        <v>6.3227066441648452</v>
      </c>
      <c r="L25" s="5">
        <v>6.7383539110874535</v>
      </c>
      <c r="M25" s="5">
        <v>6.7487331397557897</v>
      </c>
      <c r="N25" s="5">
        <v>6.8791572640987155</v>
      </c>
    </row>
    <row r="26" spans="1:14" x14ac:dyDescent="0.3">
      <c r="A26" s="5" t="s">
        <v>29</v>
      </c>
      <c r="B26" s="5">
        <v>7.3891708361919557</v>
      </c>
      <c r="C26" s="5">
        <v>6.9444752296232126</v>
      </c>
      <c r="D26" s="5">
        <v>6.8506540906476161</v>
      </c>
      <c r="E26" s="5">
        <v>6.9846233451200392</v>
      </c>
      <c r="J26" s="5" t="s">
        <v>29</v>
      </c>
      <c r="K26" s="5">
        <v>7.1415043130265943</v>
      </c>
      <c r="L26" s="5">
        <v>6.9349826846808655</v>
      </c>
      <c r="M26" s="5">
        <v>6.6631963193276187</v>
      </c>
      <c r="N26" s="5">
        <v>6.8765513494181052</v>
      </c>
    </row>
    <row r="27" spans="1:14" x14ac:dyDescent="0.3">
      <c r="A27" s="5" t="s">
        <v>30</v>
      </c>
      <c r="B27" s="5">
        <v>7.2073225537273018</v>
      </c>
      <c r="C27" s="5">
        <v>6.9065110970413377</v>
      </c>
      <c r="D27" s="5">
        <v>6.465180555813685</v>
      </c>
      <c r="E27" s="5">
        <v>7.1795958742062487</v>
      </c>
      <c r="J27" s="5" t="s">
        <v>30</v>
      </c>
      <c r="K27" s="5">
        <v>7.2076748932961907</v>
      </c>
      <c r="L27" s="5">
        <v>7.1729169432141058</v>
      </c>
      <c r="M27" s="5">
        <v>6.7496323117369075</v>
      </c>
      <c r="N27" s="5">
        <v>6.6778154244308388</v>
      </c>
    </row>
    <row r="28" spans="1:14" x14ac:dyDescent="0.3">
      <c r="A28" s="5" t="s">
        <v>31</v>
      </c>
      <c r="B28" s="5">
        <v>6.0129130440531569</v>
      </c>
      <c r="C28" s="5">
        <v>5.7918282405483694</v>
      </c>
      <c r="D28" s="5">
        <v>5.1995295237276098</v>
      </c>
      <c r="E28" s="5">
        <v>5.7782249914875807</v>
      </c>
      <c r="J28" s="5" t="s">
        <v>31</v>
      </c>
      <c r="K28" s="5">
        <v>7.5359236271607477</v>
      </c>
      <c r="L28" s="5">
        <v>6.2195831220765321</v>
      </c>
      <c r="M28" s="5">
        <v>6.8168775827547536</v>
      </c>
      <c r="N28" s="5">
        <v>6.8676289989842481</v>
      </c>
    </row>
    <row r="29" spans="1:14" x14ac:dyDescent="0.3">
      <c r="A29" s="5" t="s">
        <v>32</v>
      </c>
      <c r="B29" s="5">
        <v>6.5821679800699728</v>
      </c>
      <c r="C29" s="5">
        <v>5.6473588814693203</v>
      </c>
      <c r="D29" s="5">
        <v>6.4326182467995627</v>
      </c>
      <c r="E29" s="5">
        <v>6.4526351943378044</v>
      </c>
      <c r="J29" s="5" t="s">
        <v>32</v>
      </c>
      <c r="K29" s="5">
        <v>6.996205636823702</v>
      </c>
      <c r="L29" s="5">
        <v>6.0967933911446428</v>
      </c>
      <c r="M29" s="5">
        <v>6.1418865065287838</v>
      </c>
      <c r="N29" s="5">
        <v>6.2825462191978092</v>
      </c>
    </row>
    <row r="30" spans="1:14" x14ac:dyDescent="0.3">
      <c r="A30" s="5" t="s">
        <v>27</v>
      </c>
      <c r="B30" s="5">
        <v>5.9520507518958681</v>
      </c>
      <c r="C30" s="5">
        <v>5.6663927548800901</v>
      </c>
      <c r="D30" s="5">
        <v>5.422290048662358</v>
      </c>
      <c r="E30" s="5">
        <v>5.8041467762315078</v>
      </c>
      <c r="J30" s="5" t="s">
        <v>27</v>
      </c>
      <c r="K30" s="5">
        <v>6.9738466882396599</v>
      </c>
      <c r="L30" s="5">
        <v>6.9179184368177724</v>
      </c>
      <c r="M30" s="5">
        <v>7.6039348474310628</v>
      </c>
      <c r="N30" s="5">
        <v>7.6507554525079309</v>
      </c>
    </row>
    <row r="31" spans="1:14" x14ac:dyDescent="0.3">
      <c r="A31" s="5" t="s">
        <v>35</v>
      </c>
      <c r="B31" s="5">
        <v>6.6677988741601482</v>
      </c>
      <c r="C31" s="5">
        <v>6.6008067744010974</v>
      </c>
      <c r="D31" s="5">
        <v>5.5599735918402233</v>
      </c>
      <c r="E31" s="5">
        <v>6.4070139558014381</v>
      </c>
      <c r="J31" s="5" t="s">
        <v>35</v>
      </c>
      <c r="K31" s="5">
        <v>7.1354332677720294</v>
      </c>
      <c r="L31" s="5">
        <v>6.9179685735612404</v>
      </c>
      <c r="M31" s="5">
        <v>6.0554113115435557</v>
      </c>
      <c r="N31" s="5">
        <v>6.9501160337965189</v>
      </c>
    </row>
    <row r="32" spans="1:14" x14ac:dyDescent="0.3">
      <c r="A32" s="5" t="s">
        <v>35</v>
      </c>
      <c r="B32" s="5">
        <v>7.2326390899947102</v>
      </c>
      <c r="C32" s="5">
        <v>6.7595327608717843</v>
      </c>
      <c r="D32" s="5">
        <v>6.8111950717029712</v>
      </c>
      <c r="E32" s="5">
        <v>6.8761167431155128</v>
      </c>
      <c r="J32" s="5" t="s">
        <v>35</v>
      </c>
      <c r="K32" s="5">
        <v>7.1966742246089632</v>
      </c>
      <c r="L32" s="5">
        <v>7.0222479945823189</v>
      </c>
      <c r="M32" s="5">
        <v>5.8744877950211292</v>
      </c>
      <c r="N32" s="5">
        <v>6.450855333849546</v>
      </c>
    </row>
    <row r="33" spans="1:14" x14ac:dyDescent="0.3">
      <c r="A33" s="5" t="s">
        <v>36</v>
      </c>
      <c r="B33" s="5">
        <v>7.272096076361751</v>
      </c>
      <c r="C33" s="5">
        <v>6.9257000158317226</v>
      </c>
      <c r="D33" s="5">
        <v>6.5626535740554672</v>
      </c>
      <c r="E33" s="5">
        <v>7.2053082598040348</v>
      </c>
      <c r="J33" s="5" t="s">
        <v>36</v>
      </c>
      <c r="K33" s="5">
        <v>7.3531299824099285</v>
      </c>
      <c r="L33" s="5">
        <v>6.9274843903836789</v>
      </c>
      <c r="M33" s="5">
        <v>5.8786548398494709</v>
      </c>
      <c r="N33" s="5">
        <v>6.2146699509566501</v>
      </c>
    </row>
    <row r="34" spans="1:14" x14ac:dyDescent="0.3">
      <c r="A34" s="5" t="s">
        <v>37</v>
      </c>
      <c r="B34" s="5">
        <v>6.0129130440531569</v>
      </c>
      <c r="C34" s="5">
        <v>5.7918282405483694</v>
      </c>
      <c r="D34" s="5">
        <v>5.1995295237276098</v>
      </c>
      <c r="E34" s="5">
        <v>5.7782249914875807</v>
      </c>
      <c r="J34" s="5" t="s">
        <v>37</v>
      </c>
      <c r="K34" s="5">
        <v>7.0721544220969088</v>
      </c>
      <c r="L34" s="5">
        <v>6.9576012857473186</v>
      </c>
      <c r="M34" s="5">
        <v>6.8122904486717957</v>
      </c>
      <c r="N34" s="5">
        <v>6.9561518301029386</v>
      </c>
    </row>
    <row r="35" spans="1:14" x14ac:dyDescent="0.3">
      <c r="A35" s="5" t="s">
        <v>38</v>
      </c>
      <c r="B35" s="5">
        <v>6.6144818440900153</v>
      </c>
      <c r="C35" s="5">
        <v>5.71488841582637</v>
      </c>
      <c r="D35" s="5">
        <v>6.4728467283527005</v>
      </c>
      <c r="E35" s="5">
        <v>6.6144818440900153</v>
      </c>
      <c r="J35" s="5" t="s">
        <v>38</v>
      </c>
      <c r="K35" s="5">
        <v>7.0632747232628867</v>
      </c>
      <c r="L35" s="5">
        <v>6.0943457908226817</v>
      </c>
      <c r="M35" s="5">
        <v>6.9367949707050203</v>
      </c>
      <c r="N35" s="5">
        <v>6.9560938352596322</v>
      </c>
    </row>
    <row r="36" spans="1:14" x14ac:dyDescent="0.3">
      <c r="A36" s="5" t="s">
        <v>80</v>
      </c>
      <c r="B36" s="5">
        <v>7.2485874950906179</v>
      </c>
      <c r="C36" s="5">
        <v>6.7715148689756601</v>
      </c>
      <c r="D36" s="5">
        <v>6.8840117813104191</v>
      </c>
      <c r="E36" s="5">
        <v>7.02447646670434</v>
      </c>
      <c r="J36" s="5" t="s">
        <v>80</v>
      </c>
      <c r="K36" s="5">
        <v>7.0632747232628867</v>
      </c>
      <c r="L36" s="5">
        <v>6.9790965427945393</v>
      </c>
      <c r="M36" s="5">
        <v>5.9223822679287368</v>
      </c>
      <c r="N36" s="5">
        <v>6.9826847091394884</v>
      </c>
    </row>
    <row r="37" spans="1:14" x14ac:dyDescent="0.3">
      <c r="A37" s="5" t="s">
        <v>81</v>
      </c>
      <c r="B37" s="5">
        <v>7.0684441023358495</v>
      </c>
      <c r="C37" s="5">
        <v>6.9752147874228703</v>
      </c>
      <c r="D37" s="5">
        <v>5.7521235473779937</v>
      </c>
      <c r="E37" s="5">
        <v>6.9764254112422064</v>
      </c>
      <c r="J37" s="5" t="s">
        <v>81</v>
      </c>
      <c r="K37" s="5">
        <v>6.4892852075047918</v>
      </c>
      <c r="L37" s="5">
        <v>6.0984922355676234</v>
      </c>
      <c r="M37" s="5">
        <v>5.9537139044634797</v>
      </c>
      <c r="N37" s="5">
        <v>6.1193876855024909</v>
      </c>
    </row>
    <row r="38" spans="1:14" x14ac:dyDescent="0.3">
      <c r="A38" s="5" t="s">
        <v>82</v>
      </c>
      <c r="B38" s="5">
        <v>7.3789443124101721</v>
      </c>
      <c r="C38" s="5">
        <v>5.5952200190893402</v>
      </c>
      <c r="D38" s="5">
        <v>5.5556334554981719</v>
      </c>
      <c r="E38" s="5">
        <v>5.703802465088267</v>
      </c>
      <c r="J38" s="5" t="s">
        <v>82</v>
      </c>
      <c r="K38" s="5">
        <v>7.1416594039741534</v>
      </c>
      <c r="L38" s="5">
        <v>6.8029880985375852</v>
      </c>
      <c r="M38" s="5">
        <v>5.8656907186596596</v>
      </c>
      <c r="N38" s="5">
        <v>6.8071257953654971</v>
      </c>
    </row>
    <row r="39" spans="1:14" x14ac:dyDescent="0.3">
      <c r="A39" s="5" t="s">
        <v>83</v>
      </c>
      <c r="B39" s="5">
        <v>7.0088621258694381</v>
      </c>
      <c r="C39" s="5">
        <v>5.9712794014435255</v>
      </c>
      <c r="D39" s="5">
        <v>6.7201151117633335</v>
      </c>
      <c r="E39" s="5">
        <v>6.7681729851125931</v>
      </c>
      <c r="J39" s="5" t="s">
        <v>83</v>
      </c>
      <c r="K39" s="5">
        <v>6.3010859688515195</v>
      </c>
      <c r="L39" s="5">
        <v>5.9181066199704233</v>
      </c>
      <c r="M39" s="5">
        <v>5.7289652855641302</v>
      </c>
      <c r="N39" s="5">
        <v>5.8030791875998569</v>
      </c>
    </row>
    <row r="40" spans="1:14" x14ac:dyDescent="0.3">
      <c r="A40" s="5" t="s">
        <v>84</v>
      </c>
      <c r="B40" s="5">
        <v>7.3789443124101721</v>
      </c>
      <c r="C40" s="5">
        <v>6.9460906166860932</v>
      </c>
      <c r="D40" s="5">
        <v>6.9022841569883964</v>
      </c>
      <c r="E40" s="5">
        <v>7.020113021843482</v>
      </c>
      <c r="J40" s="5" t="s">
        <v>84</v>
      </c>
      <c r="K40" s="5">
        <v>7.10738106819037</v>
      </c>
      <c r="L40" s="5">
        <v>6.9642908109612565</v>
      </c>
      <c r="M40" s="5">
        <v>5.8775153734463172</v>
      </c>
      <c r="N40" s="5">
        <v>6.4409215884623743</v>
      </c>
    </row>
    <row r="41" spans="1:14" x14ac:dyDescent="0.3">
      <c r="A41" s="5" t="s">
        <v>85</v>
      </c>
      <c r="B41" s="5">
        <v>7.1605561846940935</v>
      </c>
      <c r="C41" s="5">
        <v>6.8168069958887711</v>
      </c>
      <c r="D41" s="5">
        <v>6.5008964911013365</v>
      </c>
      <c r="E41" s="5">
        <v>7.0795402287700755</v>
      </c>
      <c r="J41" s="5" t="s">
        <v>85</v>
      </c>
      <c r="K41" s="5">
        <v>6.4281039610351449</v>
      </c>
      <c r="L41" s="5">
        <v>6.0123675864869019</v>
      </c>
      <c r="M41" s="5">
        <v>5.8851114584593676</v>
      </c>
      <c r="N41" s="5">
        <v>5.9448645273354428</v>
      </c>
    </row>
    <row r="42" spans="1:14" x14ac:dyDescent="0.3">
      <c r="A42" s="5" t="s">
        <v>86</v>
      </c>
      <c r="B42" s="5">
        <v>6.0138604271171161</v>
      </c>
      <c r="C42" s="5">
        <v>5.7671953573420121</v>
      </c>
      <c r="D42" s="5">
        <v>5.1995295237276098</v>
      </c>
      <c r="E42" s="5">
        <v>5.7107533951777967</v>
      </c>
      <c r="J42" s="5" t="s">
        <v>86</v>
      </c>
      <c r="K42" s="5">
        <v>7.3593757501094466</v>
      </c>
      <c r="L42" s="5">
        <v>6.9177259193630194</v>
      </c>
      <c r="M42" s="5">
        <v>6.5388699282978138</v>
      </c>
      <c r="N42" s="5">
        <v>7.0458300094327226</v>
      </c>
    </row>
    <row r="43" spans="1:14" x14ac:dyDescent="0.3">
      <c r="A43" s="5" t="s">
        <v>87</v>
      </c>
      <c r="B43" s="5">
        <v>6.0138604271171161</v>
      </c>
      <c r="C43" s="5">
        <v>5.7173630443970396</v>
      </c>
      <c r="D43" s="5">
        <v>6.5460191858967676</v>
      </c>
      <c r="E43" s="5">
        <v>6.5762612595317087</v>
      </c>
      <c r="J43" s="5" t="s">
        <v>87</v>
      </c>
      <c r="K43" s="5">
        <v>7.2658909518745034</v>
      </c>
      <c r="L43" s="5">
        <v>6.9466015135961792</v>
      </c>
      <c r="M43" s="5">
        <v>5.8417957411755772</v>
      </c>
      <c r="N43" s="5">
        <v>6.9495942576835068</v>
      </c>
    </row>
    <row r="44" spans="1:14" ht="15.6" customHeight="1" x14ac:dyDescent="0.3">
      <c r="A44" s="5" t="s">
        <v>88</v>
      </c>
      <c r="B44" s="5">
        <v>6.679121274643653</v>
      </c>
      <c r="C44" s="5">
        <v>5.5581819796516951</v>
      </c>
      <c r="D44" s="5">
        <v>5.4553908365993662</v>
      </c>
      <c r="E44" s="5">
        <v>5.5799633862160301</v>
      </c>
      <c r="J44" s="5" t="s">
        <v>88</v>
      </c>
      <c r="K44" s="5">
        <v>6.461610126136482</v>
      </c>
      <c r="L44" s="5">
        <v>5.9728970329653315</v>
      </c>
      <c r="M44" s="5">
        <v>5.7682663950239261</v>
      </c>
      <c r="N44" s="5">
        <v>6.0618175228464288</v>
      </c>
    </row>
    <row r="45" spans="1:14" ht="15.6" customHeight="1" x14ac:dyDescent="0.3">
      <c r="A45" s="5" t="s">
        <v>125</v>
      </c>
      <c r="B45" s="5">
        <v>5.9683570786071627</v>
      </c>
      <c r="C45" s="5">
        <v>6.668463922465814</v>
      </c>
      <c r="D45" s="5">
        <v>5.642584684561065</v>
      </c>
      <c r="E45" s="5">
        <v>6.4474984947366059</v>
      </c>
      <c r="J45" s="5" t="s">
        <v>125</v>
      </c>
      <c r="K45" s="5">
        <v>6.477575811415285</v>
      </c>
      <c r="L45" s="5">
        <v>6.0261011022193438</v>
      </c>
      <c r="M45" s="5">
        <v>5.9378053884262734</v>
      </c>
      <c r="N45" s="5">
        <v>6.0302932917658545</v>
      </c>
    </row>
    <row r="46" spans="1:14" ht="15.6" customHeight="1" x14ac:dyDescent="0.3">
      <c r="A46" s="5" t="s">
        <v>126</v>
      </c>
      <c r="B46" s="5">
        <v>6.73866936049484</v>
      </c>
      <c r="C46" s="5">
        <v>6.925695030862439</v>
      </c>
      <c r="D46" s="5">
        <v>6.8111950717029712</v>
      </c>
      <c r="E46" s="5">
        <v>7.0213495453330523</v>
      </c>
      <c r="J46" s="5" t="s">
        <v>126</v>
      </c>
      <c r="K46" s="5">
        <v>7.4478103226045924</v>
      </c>
      <c r="L46" s="5">
        <v>6.9405930900390329</v>
      </c>
      <c r="M46" s="5">
        <v>6.7515114763205224</v>
      </c>
      <c r="N46" s="5">
        <v>7.1355704108803097</v>
      </c>
    </row>
    <row r="47" spans="1:14" ht="15.6" customHeight="1" x14ac:dyDescent="0.3">
      <c r="A47" s="5" t="s">
        <v>127</v>
      </c>
      <c r="B47" s="5">
        <v>7.3068280216970036</v>
      </c>
      <c r="C47" s="5">
        <v>6.8123775259058545</v>
      </c>
      <c r="D47" s="5">
        <v>6.7486773348101501</v>
      </c>
      <c r="E47" s="5">
        <v>6.8763142788189029</v>
      </c>
      <c r="J47" s="5" t="s">
        <v>127</v>
      </c>
      <c r="K47" s="5">
        <v>7.2658909518745034</v>
      </c>
      <c r="L47" s="5">
        <v>6.9466015135961792</v>
      </c>
      <c r="M47" s="5">
        <v>5.8417957411755772</v>
      </c>
      <c r="N47" s="5">
        <v>6.9495942576835068</v>
      </c>
    </row>
    <row r="48" spans="1:14" x14ac:dyDescent="0.3">
      <c r="A48" s="5"/>
      <c r="B48" s="5"/>
      <c r="C48" s="5"/>
      <c r="D48" s="5"/>
      <c r="E48" s="5"/>
      <c r="J48" s="5" t="s">
        <v>157</v>
      </c>
      <c r="K48" s="5">
        <v>6.343446770902168</v>
      </c>
      <c r="L48" s="5">
        <v>5.8918608945336617</v>
      </c>
      <c r="M48" s="5">
        <v>5.8124583799474623</v>
      </c>
      <c r="N48" s="5">
        <v>5.8894054664850159</v>
      </c>
    </row>
    <row r="49" spans="1:14" x14ac:dyDescent="0.3">
      <c r="A49" s="5"/>
      <c r="B49" s="5"/>
      <c r="C49" s="5"/>
      <c r="D49" s="5"/>
      <c r="E49" s="5"/>
      <c r="J49" s="5"/>
      <c r="K49" s="5"/>
      <c r="L49" s="5"/>
      <c r="M49" s="5"/>
      <c r="N49" s="5"/>
    </row>
    <row r="50" spans="1:14" x14ac:dyDescent="0.3">
      <c r="A50" s="5"/>
      <c r="B50" s="5"/>
      <c r="C50" s="5"/>
      <c r="D50" s="5"/>
      <c r="E50" s="5"/>
      <c r="J50" s="5"/>
      <c r="K50" s="5"/>
      <c r="L50" s="5"/>
      <c r="M50" s="5"/>
      <c r="N50" s="5"/>
    </row>
    <row r="51" spans="1:14" x14ac:dyDescent="0.3">
      <c r="A51" s="5"/>
      <c r="B51" s="5"/>
      <c r="C51" s="5"/>
      <c r="D51" s="5"/>
      <c r="E51" s="5"/>
      <c r="J51" s="5"/>
      <c r="K51" s="5"/>
      <c r="L51" s="5"/>
      <c r="M51" s="5"/>
      <c r="N51" s="5"/>
    </row>
    <row r="52" spans="1:14" x14ac:dyDescent="0.3">
      <c r="A52" s="6" t="s">
        <v>39</v>
      </c>
      <c r="B52" s="5">
        <f>AVERAGE(B3:B47)</f>
        <v>6.6800905715525989</v>
      </c>
      <c r="C52" s="5">
        <f t="shared" ref="C52:E52" si="0">AVERAGE(C3:C47)</f>
        <v>6.264056637751696</v>
      </c>
      <c r="D52" s="5">
        <f t="shared" si="0"/>
        <v>6.0150656176880801</v>
      </c>
      <c r="E52" s="5">
        <f t="shared" si="0"/>
        <v>6.3942730599439503</v>
      </c>
      <c r="J52" s="6" t="s">
        <v>39</v>
      </c>
      <c r="K52" s="5">
        <f>AVERAGE(K3:K48)</f>
        <v>6.9313665032164904</v>
      </c>
      <c r="L52" s="5">
        <f t="shared" ref="L52:N52" si="1">AVERAGE(L3:L48)</f>
        <v>6.5578003228097188</v>
      </c>
      <c r="M52" s="5">
        <f t="shared" si="1"/>
        <v>6.1740574978507547</v>
      </c>
      <c r="N52" s="5">
        <f t="shared" si="1"/>
        <v>6.5509064588006636</v>
      </c>
    </row>
    <row r="53" spans="1:14" x14ac:dyDescent="0.3">
      <c r="A53" s="5"/>
      <c r="B53" s="5"/>
      <c r="C53" s="5"/>
      <c r="D53" s="5"/>
      <c r="E53" s="5"/>
      <c r="J53" s="5"/>
      <c r="K53" s="5"/>
      <c r="L53" s="5"/>
      <c r="M53" s="5"/>
      <c r="N53" s="5"/>
    </row>
    <row r="54" spans="1:14" x14ac:dyDescent="0.3">
      <c r="A54" s="6" t="s">
        <v>7</v>
      </c>
      <c r="B54" s="5">
        <f>STDEV(B3:B47)</f>
        <v>0.50804013317715502</v>
      </c>
      <c r="C54" s="5">
        <f t="shared" ref="C54:E54" si="2">STDEV(C3:C47)</f>
        <v>0.52726266737169158</v>
      </c>
      <c r="D54" s="5">
        <f t="shared" si="2"/>
        <v>0.70623389582336205</v>
      </c>
      <c r="E54" s="5">
        <f t="shared" si="2"/>
        <v>0.55338442305182622</v>
      </c>
      <c r="J54" s="6" t="s">
        <v>7</v>
      </c>
      <c r="K54" s="5">
        <f>STDEV(K3:K48)</f>
        <v>0.40354596138306581</v>
      </c>
      <c r="L54" s="5">
        <f t="shared" ref="L54:N54" si="3">STDEV(L3:L48)</f>
        <v>0.46762996460061768</v>
      </c>
      <c r="M54" s="5">
        <f t="shared" si="3"/>
        <v>0.48555882747597268</v>
      </c>
      <c r="N54" s="5">
        <f t="shared" si="3"/>
        <v>0.4772197234262846</v>
      </c>
    </row>
    <row r="71" spans="1:5" x14ac:dyDescent="0.3">
      <c r="A71" s="5"/>
      <c r="B71" s="6" t="s">
        <v>25</v>
      </c>
      <c r="C71" s="6" t="s">
        <v>57</v>
      </c>
      <c r="D71" s="6" t="s">
        <v>26</v>
      </c>
      <c r="E71" s="6" t="s">
        <v>40</v>
      </c>
    </row>
    <row r="72" spans="1:5" x14ac:dyDescent="0.3">
      <c r="A72" s="7" t="s">
        <v>24</v>
      </c>
      <c r="B72" s="5">
        <v>6.6800905715525989</v>
      </c>
      <c r="C72" s="5">
        <v>6.264056637751696</v>
      </c>
      <c r="D72" s="5">
        <v>6.0150656176880801</v>
      </c>
      <c r="E72" s="5">
        <v>6.3942730599439503</v>
      </c>
    </row>
    <row r="73" spans="1:5" x14ac:dyDescent="0.3">
      <c r="A73" s="7" t="s">
        <v>34</v>
      </c>
      <c r="B73" s="5">
        <v>6.9313665032164904</v>
      </c>
      <c r="C73" s="5">
        <v>6.5578003228097188</v>
      </c>
      <c r="D73" s="5">
        <v>6.1740574978507547</v>
      </c>
      <c r="E73" s="5">
        <v>6.5509064588006636</v>
      </c>
    </row>
  </sheetData>
  <mergeCells count="2">
    <mergeCell ref="B1:E1"/>
    <mergeCell ref="K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Franović</dc:creator>
  <cp:lastModifiedBy>Barbara Franović</cp:lastModifiedBy>
  <dcterms:created xsi:type="dcterms:W3CDTF">2023-03-29T09:57:24Z</dcterms:created>
  <dcterms:modified xsi:type="dcterms:W3CDTF">2023-08-11T08:23:10Z</dcterms:modified>
</cp:coreProperties>
</file>